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<sst xmlns="http://schemas.openxmlformats.org/spreadsheetml/2006/main" count="1533" uniqueCount="626">
  <si>
    <t>Постановление Главы Серебр.-го с/пос           № 44 от 30.12.2010. Договор купли-продажи движимого имущества № 90-10 от 17 ноября 2010 г.       г. Пермь и Акт приёма-передачи имущества от             17 ноября 2010 г. -           г. Пермь</t>
  </si>
  <si>
    <t>Пермский край, Гайнский район,            Серебрянское с/п,    п. ОНЫЛ,                   ул. Советская.</t>
  </si>
  <si>
    <t xml:space="preserve">                         Право собствен.-ти на линии           ВЛ ЛЭП в пос. Оныл            не зарегистрировано</t>
  </si>
  <si>
    <t>Ноутбук  NOTE  BOOK ASER</t>
  </si>
  <si>
    <t>Распоряжение главы Серебрянского с/п    № 65 от 31.12.2013</t>
  </si>
  <si>
    <t xml:space="preserve">                                  МУП                        "Ремжилсервис"</t>
  </si>
  <si>
    <t xml:space="preserve">Администрация Серебрянского с/п            </t>
  </si>
  <si>
    <t xml:space="preserve">Администрация Серебрянского с/п           </t>
  </si>
  <si>
    <t>Администрация Серебрянского с/п</t>
  </si>
  <si>
    <t>Имущество   казны</t>
  </si>
  <si>
    <t xml:space="preserve">   МУП                         "Ремжилсервис" </t>
  </si>
  <si>
    <t xml:space="preserve">МУП                         "Ремжилсервис"  </t>
  </si>
  <si>
    <t xml:space="preserve">МУП                         "Ремжилсервис"    </t>
  </si>
  <si>
    <t xml:space="preserve">МУП                         "Ремжилсервис" </t>
  </si>
  <si>
    <r>
      <t xml:space="preserve">                 СКЛАД </t>
    </r>
    <r>
      <rPr>
        <sz val="10"/>
        <rFont val="Times New Roman"/>
        <family val="1"/>
      </rPr>
      <t>(Гараж),                            назначение: нежилое,         1-этажный.              Кадастровый номер                                        59-59-19/011/2012- 177         Инв. № 1-404, лит. А.</t>
    </r>
  </si>
  <si>
    <r>
      <t xml:space="preserve">КЛУБ,          </t>
    </r>
    <r>
      <rPr>
        <sz val="10"/>
        <rFont val="Times New Roman"/>
        <family val="1"/>
      </rPr>
      <t xml:space="preserve">                  назначение: нежилое,        1-этажный.              Кадастровый номер                                        81:01:0340001:312,                 Инв. № 1-335, лит. А.</t>
    </r>
  </si>
  <si>
    <t xml:space="preserve">Постановление Главы района № 550 от 30.12.2010 и                  Акт приёма-передачи  вмущества в муниципальную собственность от 31.12.2010. Имущество передано поселению безвоз.-но </t>
  </si>
  <si>
    <t xml:space="preserve">    Жилая квартира  № 1 в  2-х кв. жилом  доме № 3                          </t>
  </si>
  <si>
    <t xml:space="preserve">    Жилая квартира  № 1 в  2-х кв. жилом  доме № 4                               </t>
  </si>
  <si>
    <t xml:space="preserve">Жилая квартира  № 1 в      2-х кв. жилом  доме № 6   </t>
  </si>
  <si>
    <t>Гражданско-правовой договор бюджетного учреждения от 01.06.2012</t>
  </si>
  <si>
    <t>2. "Недвижимое имущество - сооружения"</t>
  </si>
  <si>
    <t>МУП                        "Рем жилсервис"</t>
  </si>
  <si>
    <t>МУП                        "Ремжилсервис"</t>
  </si>
  <si>
    <r>
      <t xml:space="preserve">МУП "Ремжилсервис".  </t>
    </r>
    <r>
      <rPr>
        <sz val="8"/>
        <rFont val="Times New Roman"/>
        <family val="1"/>
      </rPr>
      <t>(Распоряжение            № 01 от  09.01.2013)</t>
    </r>
    <r>
      <rPr>
        <sz val="10"/>
        <rFont val="Times New Roman"/>
        <family val="1"/>
      </rPr>
      <t xml:space="preserve"> </t>
    </r>
  </si>
  <si>
    <r>
      <t xml:space="preserve">МУП "Ремжилсервис". </t>
    </r>
    <r>
      <rPr>
        <sz val="8"/>
        <rFont val="Times New Roman"/>
        <family val="1"/>
      </rPr>
      <t>(Распоряжение            № 01 от  09.01.2013)</t>
    </r>
    <r>
      <rPr>
        <sz val="10"/>
        <rFont val="Times New Roman"/>
        <family val="1"/>
      </rPr>
      <t xml:space="preserve"> </t>
    </r>
  </si>
  <si>
    <t xml:space="preserve"> Решение Гайнского районного суда ПК от 28.12.2011.                Дело № 2-513/2011</t>
  </si>
  <si>
    <t>Право собствен.-ти на линии           ВЛ ЛЭП не зарегистрировано</t>
  </si>
  <si>
    <t xml:space="preserve"> Решение Гайнского районного суда ПК от 28.12.2011.            Дело № 2-512/2011</t>
  </si>
  <si>
    <t>Кол.-во квартир</t>
  </si>
  <si>
    <t>п. Серебрянка,             ул. Аэродромна, 5</t>
  </si>
  <si>
    <t>п. Серебрянка,               ул. Аэродромна, 5</t>
  </si>
  <si>
    <t>п. Серебрянка,              ул. Аэродромна, 5</t>
  </si>
  <si>
    <t>п. Серебрянка,         ул. Аэродромна, 5</t>
  </si>
  <si>
    <t>п. Серебрянка,          ул. Аэродромна, 5</t>
  </si>
  <si>
    <r>
      <t xml:space="preserve">п. Серебрянка, ул. </t>
    </r>
    <r>
      <rPr>
        <b/>
        <sz val="12"/>
        <color indexed="10"/>
        <rFont val="Times New Roman"/>
        <family val="1"/>
      </rPr>
      <t>Привокзальна-я</t>
    </r>
    <r>
      <rPr>
        <b/>
        <sz val="10"/>
        <color indexed="10"/>
        <rFont val="Times New Roman"/>
        <family val="1"/>
      </rPr>
      <t>,  д. 3-2</t>
    </r>
  </si>
  <si>
    <t xml:space="preserve">   Жилая квартира  № 2              в 2-х кв. жилом  доме № 3                     </t>
  </si>
  <si>
    <t xml:space="preserve">   Жилая квартира  № 1 в   2-х кв. жилом  доме № 6                   </t>
  </si>
  <si>
    <t>п. Серебрянка, ул. Больничная, 25-4</t>
  </si>
  <si>
    <t xml:space="preserve">Адм. поселения         </t>
  </si>
  <si>
    <t>Жилая квартира № 4 в             4-х кв. жилом  доме № 25</t>
  </si>
  <si>
    <t xml:space="preserve">Жилая квартира  № 2  в      2-х кв. жилом  доме № 2                                       </t>
  </si>
  <si>
    <t xml:space="preserve">  Жилая квартира  № 2  в      2-х кв. жилом  доме № 1                                                          </t>
  </si>
  <si>
    <t>пос. Оныл,                   ул. Лесная, 4-1</t>
  </si>
  <si>
    <t xml:space="preserve">    Жилая квартира  № 1  в      2-х кв. жилом  доме  № 4            </t>
  </si>
  <si>
    <t>Площадь по техпаспорту</t>
  </si>
  <si>
    <t>Площадь по кадастровому паспорту</t>
  </si>
  <si>
    <t>Площадь по техпаспортам</t>
  </si>
  <si>
    <t>Кадастровый паспорт не выкупили в 2010 г.</t>
  </si>
  <si>
    <t>Техпаспорт       не сделан</t>
  </si>
  <si>
    <t>Техпаспорт      не сделан</t>
  </si>
  <si>
    <t>п. Серебрянка,              ул. Центральная, 2</t>
  </si>
  <si>
    <t>п. Серебрянка,             ул. Центральная, 2</t>
  </si>
  <si>
    <t>п. Серебрянка,          ул. Центральная, 2</t>
  </si>
  <si>
    <t>п. Серебрянка,               ул. Центральная, 2</t>
  </si>
  <si>
    <t>п. Серебрянка,            ул. Центральная, 2</t>
  </si>
  <si>
    <t>п. Серебрянка,           ул. Центральная, 2</t>
  </si>
  <si>
    <t>п. Серебрянка,            ул. Центральная, 3</t>
  </si>
  <si>
    <t>пос. Оныл,              ул. Советская, 9а</t>
  </si>
  <si>
    <t>пос. Оныл,                     ул. Советская, 9а</t>
  </si>
  <si>
    <t>пос. Оныл,                   ул.  Советская, 11-1</t>
  </si>
  <si>
    <t>6 825,  73</t>
  </si>
  <si>
    <t>1 238,   16</t>
  </si>
  <si>
    <t>435,     80</t>
  </si>
  <si>
    <t>Свидет.-во о гос.рег. права собствен.-ти              59  ББ  702195          от  05.10.2010</t>
  </si>
  <si>
    <r>
      <t xml:space="preserve">ЗДАНИЕ  КОНТОРЫ АДМИНИСТРАЦИИ </t>
    </r>
    <r>
      <rPr>
        <sz val="10"/>
        <rFont val="Times New Roman"/>
        <family val="1"/>
      </rPr>
      <t xml:space="preserve">назначение: нежилое,         2-этажный.              Кадастровый номер                                        59-59-19/012/2009-276,                  инв. № 1-289,  лит. А. </t>
    </r>
    <r>
      <rPr>
        <b/>
        <sz val="10"/>
        <rFont val="Times New Roman"/>
        <family val="1"/>
      </rPr>
      <t xml:space="preserve">                     </t>
    </r>
  </si>
  <si>
    <r>
      <t>ДОМ КУЛЬТУРЫ</t>
    </r>
    <r>
      <rPr>
        <sz val="10"/>
        <rFont val="Times New Roman"/>
        <family val="1"/>
      </rPr>
      <t xml:space="preserve">  назначение: нежилое,         1-этажный.              Кадастровый номер                                        59-59-19/029/2010-222,                  инв. № 1-336, лит. А.                           </t>
    </r>
  </si>
  <si>
    <t>Свидетел.-во (повторное) гос.рег. права собствен.-ти             59-БГ  340287                  от  26.03.2012</t>
  </si>
  <si>
    <r>
      <t xml:space="preserve">АВТОМОБИЛЬНЫЕ ДОРОГИ  </t>
    </r>
    <r>
      <rPr>
        <sz val="10"/>
        <rFont val="Times New Roman"/>
        <family val="1"/>
      </rPr>
      <t xml:space="preserve">                                  </t>
    </r>
    <r>
      <rPr>
        <u val="single"/>
        <sz val="10"/>
        <rFont val="Times New Roman"/>
        <family val="1"/>
      </rPr>
      <t>п. СЕРЕБРЯНКА</t>
    </r>
    <r>
      <rPr>
        <sz val="10"/>
        <rFont val="Times New Roman"/>
        <family val="1"/>
      </rPr>
      <t>, назначение: нежилое,  протяжённостью</t>
    </r>
    <r>
      <rPr>
        <b/>
        <u val="single"/>
        <sz val="10"/>
        <rFont val="Times New Roman"/>
        <family val="1"/>
      </rPr>
      <t>11,31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км</t>
    </r>
    <r>
      <rPr>
        <sz val="10"/>
        <rFont val="Times New Roman"/>
        <family val="1"/>
      </rPr>
      <t xml:space="preserve">,            инв. № 1-371, лит. А.  Кадастровый номер                                        59-59-19/005/2012- 003,   </t>
    </r>
  </si>
  <si>
    <r>
      <t xml:space="preserve">АВТОМОБИЛЬНЫЕ ДОРОГИ  </t>
    </r>
    <r>
      <rPr>
        <u val="single"/>
        <sz val="10"/>
        <rFont val="Times New Roman"/>
        <family val="1"/>
      </rPr>
      <t>п. ОНЫЛ</t>
    </r>
    <r>
      <rPr>
        <sz val="10"/>
        <rFont val="Times New Roman"/>
        <family val="1"/>
      </rPr>
      <t xml:space="preserve">,                  протяжённостью </t>
    </r>
    <r>
      <rPr>
        <b/>
        <u val="single"/>
        <sz val="10"/>
        <rFont val="Times New Roman"/>
        <family val="1"/>
      </rPr>
      <t>4,68 км</t>
    </r>
    <r>
      <rPr>
        <sz val="10"/>
        <rFont val="Times New Roman"/>
        <family val="1"/>
      </rPr>
      <t xml:space="preserve">, назначение: автомобильная дорога. Кадастровый номер                                        59-59-19/005/2012- 004.   </t>
    </r>
  </si>
  <si>
    <t>Свидетель.-во гос.рег. права собствен.-ти             59-БГ  250884          от  03.02.2012</t>
  </si>
  <si>
    <t>Свидет.-во о гос.рег. права собствен.- ти                                     59  ББ  203151          от  08.05.2009</t>
  </si>
  <si>
    <t>Свидет.-во о гос.рег. права собствен.-ти                                                       59 БА  0792070  от  20.02.2008</t>
  </si>
  <si>
    <t>Свидет.-во о гос.регист.-ии права собствен.-ти              59-БГ  881803          от  18.06.2013</t>
  </si>
  <si>
    <t>Свидет.-во о гос.регист.-ии права собствен.-ти              59-БГ  924643          от  29.07.2013</t>
  </si>
  <si>
    <t>Свидет.-во о гос.регист.-ии права собствен.-ти              59- БГ  881771          от  18.06.2013</t>
  </si>
  <si>
    <t>Свидет.-во о гос.регист.-ии права собствен.-ти              59 -БГ  881772          от  18.06.2013</t>
  </si>
  <si>
    <t>Свидет.-во о гос.регист.-ии права собствен.-ти              59- БГ  881802          от  18.06.2013</t>
  </si>
  <si>
    <t>Свидет.-во о гос.регист.-ии права собствен.-ти              59 -БГ  881775          от  18.06.2013</t>
  </si>
  <si>
    <t>Свидет.-во о гос.регист.-ии права собствен.-ти              59 -БГ  881774          от  18.06.2013</t>
  </si>
  <si>
    <r>
      <t>КОТЕЛЬНАЯ</t>
    </r>
    <r>
      <rPr>
        <sz val="10"/>
        <rFont val="Times New Roman"/>
        <family val="1"/>
      </rPr>
      <t>,                 назначение: нежилое,               1-этажное.              Кадастровый номер                                        59-59-19/011/2012- 178,      Инв. № 1-364, лит. А.</t>
    </r>
  </si>
  <si>
    <t>1 238,        16</t>
  </si>
  <si>
    <r>
      <t>КОТЕЛЬНАЯ</t>
    </r>
    <r>
      <rPr>
        <sz val="10"/>
        <rFont val="Times New Roman"/>
        <family val="1"/>
      </rPr>
      <t>,                 назначение: нежилое,        1-этажный,              Кадастровый номер                                        81:01:0330001:537,                   Инв. № 1-337, лит. А.</t>
    </r>
  </si>
  <si>
    <r>
      <t>КОНТОРА,</t>
    </r>
    <r>
      <rPr>
        <sz val="10"/>
        <rFont val="Times New Roman"/>
        <family val="1"/>
      </rPr>
      <t xml:space="preserve">                  назначение: нежилое,        1-этажное.             Кадастровый номер                                        81:01:0330001:534,                        Инв. № 1-405, лит. А.</t>
    </r>
  </si>
  <si>
    <r>
      <t>ГАРАЖ</t>
    </r>
    <r>
      <rPr>
        <sz val="10"/>
        <rFont val="Times New Roman"/>
        <family val="1"/>
      </rPr>
      <t>,                       назначение: нежилое,         1-этажный.              Кадастровый номер                                        59-59-19/011/2012-181                  Инв. № 1-396, лит. А.</t>
    </r>
  </si>
  <si>
    <t>Решение суда от 22.04.2013 № 2 -158/2013, выдавший орган: Гайнский районный суд Пермского края, дата вступления в законную силу: 23.05.2013</t>
  </si>
  <si>
    <t>Решение суда от 22.04.2013 № 2 -159/2013, выдавший орган: Гайнский районный суд Пермского края, дата вступления в законную силу: 23.05.2013</t>
  </si>
  <si>
    <t>Решение суда от 22.04.2013 № 2 -160/2013, выдавший орган: Гайнский районный суд Пермского края, дата вступления в законную силу: 23.05.2013</t>
  </si>
  <si>
    <t>Решение суда от 19.06.2013 № 2 -209-2013, выдавший орган: Гайнский районный суд Пермского края, дата вступления в законную силу: 22.07.2013</t>
  </si>
  <si>
    <t>Решение суда от 22.04.2013 № 2 -157/2013, выдавший орган: Гайнский районный суд Пермского края, дата вступления в законную силу: 23.05.2013</t>
  </si>
  <si>
    <t>Решение суда от 22.04.2013 № 2 -161/2013, выдавший орган: Гайнский районный суд Пермского края, дата вступления в законную силу: 23.05.2013</t>
  </si>
  <si>
    <t>Решение суда от 22.04.2013 № 2 -162/2013, выдавший орган: Гайнский районный суд Пермского края, дата вступления в законную силу: 23.05.2013</t>
  </si>
  <si>
    <t xml:space="preserve">пос. Оныл,                   ул. Маяковского,          12-2   </t>
  </si>
  <si>
    <t>Количество  обьектов (шт.)</t>
  </si>
  <si>
    <t>п. Серебрянка,          ул. Лесная, 2</t>
  </si>
  <si>
    <r>
      <t xml:space="preserve">п. Серебрянка,          ул. </t>
    </r>
    <r>
      <rPr>
        <b/>
        <sz val="12"/>
        <color indexed="10"/>
        <rFont val="Times New Roman"/>
        <family val="1"/>
      </rPr>
      <t>Лесная</t>
    </r>
    <r>
      <rPr>
        <sz val="12"/>
        <color indexed="10"/>
        <rFont val="Times New Roman"/>
        <family val="1"/>
      </rPr>
      <t>, 1-1</t>
    </r>
    <r>
      <rPr>
        <sz val="10"/>
        <color indexed="10"/>
        <rFont val="Times New Roman"/>
        <family val="1"/>
      </rPr>
      <t xml:space="preserve">                   </t>
    </r>
  </si>
  <si>
    <t>п. Серебрянка, ул. Набережная,  32-2</t>
  </si>
  <si>
    <t xml:space="preserve">Жилая квартира  № 2              в 2-х кв. жилом  доме 32                                       </t>
  </si>
  <si>
    <t>п. Серебрянка,  ул. Больничная,  16-2</t>
  </si>
  <si>
    <t>пос. Оныл,                ул. Маяковского,           10-1</t>
  </si>
  <si>
    <t xml:space="preserve">  Жилая квартира № 2                    в 2-х кв. жилом  доме 14                   </t>
  </si>
  <si>
    <t xml:space="preserve">Жилая квартира № 2 в        2-х кв. жилом  доме № 19                     </t>
  </si>
  <si>
    <t xml:space="preserve">Жилая квартира № 1,2 в     2-х кв. жилом  доме № 20                  </t>
  </si>
  <si>
    <t xml:space="preserve">Жилая квартира  № 1 в      2-х кв. жилом  доме № 4                               </t>
  </si>
  <si>
    <r>
      <t>п. Серебрянка,         ул. Центральная, 2</t>
    </r>
    <r>
      <rPr>
        <b/>
        <u val="single"/>
        <sz val="10"/>
        <rFont val="Times New Roman"/>
        <family val="1"/>
      </rPr>
      <t>а</t>
    </r>
  </si>
  <si>
    <t>пос. Оныл,                   ул.  Гаражная, 12- 2</t>
  </si>
  <si>
    <r>
      <t>пос. Оныл,                   ул.  Гаражная, 23</t>
    </r>
    <r>
      <rPr>
        <b/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>-2</t>
    </r>
  </si>
  <si>
    <t>пос. Оныл,                   ул. Пермяцкая, 10-1</t>
  </si>
  <si>
    <t>пос. Оныл,                   ул. Пермяцкая, 11-2</t>
  </si>
  <si>
    <t xml:space="preserve">Жилой дом </t>
  </si>
  <si>
    <t>п. Серебрянка,       ул. Лесная, 6-1</t>
  </si>
  <si>
    <t>п. Серебрянка,        ул. Строителей, 3-1</t>
  </si>
  <si>
    <t>п. Серебрянка,       ул. Строителей, 4-1</t>
  </si>
  <si>
    <t>п. Серебрянка,         ул. Северная, 4-1</t>
  </si>
  <si>
    <t>п. Серебрянка,        ул. Северная, 6-2</t>
  </si>
  <si>
    <t>п. Серебрянка, ул. Больничная, 23-2</t>
  </si>
  <si>
    <t>п. Серебрянка,      ул. Комарова, 5-2</t>
  </si>
  <si>
    <t>п. Серебрянка,            ул. Комарова, 7-2</t>
  </si>
  <si>
    <t>п. Серебрянка, ул. Терешковой, 4-2</t>
  </si>
  <si>
    <r>
      <t>Трактор колесный Т-150 К,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
Регистрационный номер             – 38 14</t>
    </r>
    <r>
      <rPr>
        <b/>
        <sz val="10"/>
        <rFont val="Times New Roman"/>
        <family val="1"/>
      </rPr>
      <t xml:space="preserve">
     </t>
    </r>
    <r>
      <rPr>
        <sz val="10"/>
        <rFont val="Times New Roman"/>
        <family val="1"/>
      </rPr>
      <t xml:space="preserve">                                                  </t>
    </r>
  </si>
  <si>
    <t>ИТОГО по двум посёлкам:</t>
  </si>
  <si>
    <t>Итого  по  п. Оныл:</t>
  </si>
  <si>
    <r>
      <t xml:space="preserve">Автомашина            </t>
    </r>
    <r>
      <rPr>
        <b/>
        <sz val="10"/>
        <color indexed="8"/>
        <rFont val="Times New Roman"/>
        <family val="1"/>
      </rPr>
      <t xml:space="preserve"> ГРУЗОВОЙ АВТОМОБИЛЬ,                </t>
    </r>
    <r>
      <rPr>
        <sz val="10"/>
        <color indexed="8"/>
        <rFont val="Times New Roman"/>
        <family val="1"/>
      </rPr>
      <t xml:space="preserve">                                                                   Марка, модель ТС:                 </t>
    </r>
    <r>
      <rPr>
        <u val="single"/>
        <sz val="10"/>
        <color indexed="8"/>
        <rFont val="Times New Roman"/>
        <family val="1"/>
      </rPr>
      <t>УАЗ -390945</t>
    </r>
    <r>
      <rPr>
        <sz val="12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 xml:space="preserve">(бортовой с тентом,  4 пасаж. места --- согласно свид.-ва о регистрации ТС).       </t>
    </r>
    <r>
      <rPr>
        <sz val="10"/>
        <color indexed="8"/>
        <rFont val="Times New Roman"/>
        <family val="1"/>
      </rPr>
      <t xml:space="preserve">Регистрационный номер:            </t>
    </r>
    <r>
      <rPr>
        <u val="single"/>
        <sz val="10"/>
        <color indexed="8"/>
        <rFont val="Times New Roman"/>
        <family val="1"/>
      </rPr>
      <t>Т 690 ТТ 5</t>
    </r>
    <r>
      <rPr>
        <sz val="10"/>
        <color indexed="8"/>
        <rFont val="Times New Roman"/>
        <family val="1"/>
      </rPr>
      <t xml:space="preserve">9.   </t>
    </r>
  </si>
  <si>
    <r>
      <t xml:space="preserve">Жилой дом  </t>
    </r>
    <r>
      <rPr>
        <sz val="10"/>
        <rFont val="Times New Roman"/>
        <family val="1"/>
      </rPr>
      <t xml:space="preserve">                             </t>
    </r>
    <r>
      <rPr>
        <sz val="8"/>
        <rFont val="Times New Roman"/>
        <family val="1"/>
      </rPr>
      <t xml:space="preserve">(дом признан аварийным и подлежащим к сносу, а жильцы к расселению)     </t>
    </r>
    <r>
      <rPr>
        <sz val="10"/>
        <rFont val="Times New Roman"/>
        <family val="1"/>
      </rPr>
      <t xml:space="preserve">                </t>
    </r>
  </si>
  <si>
    <r>
      <t xml:space="preserve">квартир№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на кад.-ом учёте </t>
    </r>
    <r>
      <rPr>
        <b/>
        <u val="single"/>
        <sz val="8"/>
        <rFont val="Times New Roman"/>
        <family val="1"/>
      </rPr>
      <t>не</t>
    </r>
    <r>
      <rPr>
        <sz val="8"/>
        <rFont val="Times New Roman"/>
        <family val="1"/>
      </rPr>
      <t xml:space="preserve"> стоит</t>
    </r>
  </si>
  <si>
    <t xml:space="preserve">    Жилая квартира  № 2      в 2-ух кв. жилом  доме № 4                         </t>
  </si>
  <si>
    <r>
      <t xml:space="preserve">пос. </t>
    </r>
    <r>
      <rPr>
        <b/>
        <u val="single"/>
        <sz val="14"/>
        <color indexed="12"/>
        <rFont val="Times New Roman"/>
        <family val="1"/>
      </rPr>
      <t>ОНЫЛ</t>
    </r>
    <r>
      <rPr>
        <b/>
        <sz val="14"/>
        <color indexed="12"/>
        <rFont val="Times New Roman"/>
        <family val="1"/>
      </rPr>
      <t>,</t>
    </r>
    <r>
      <rPr>
        <b/>
        <sz val="12"/>
        <color indexed="12"/>
        <rFont val="Times New Roman"/>
        <family val="1"/>
      </rPr>
      <t xml:space="preserve">             </t>
    </r>
    <r>
      <rPr>
        <b/>
        <u val="single"/>
        <sz val="12"/>
        <color indexed="12"/>
        <rFont val="Times New Roman"/>
        <family val="1"/>
      </rPr>
      <t xml:space="preserve">      </t>
    </r>
    <r>
      <rPr>
        <b/>
        <sz val="12"/>
        <color indexed="12"/>
        <rFont val="Times New Roman"/>
        <family val="1"/>
      </rPr>
      <t>ул. Советская, д. 1</t>
    </r>
    <r>
      <rPr>
        <b/>
        <u val="single"/>
        <sz val="12"/>
        <color indexed="12"/>
        <rFont val="Times New Roman"/>
        <family val="1"/>
      </rPr>
      <t>а</t>
    </r>
  </si>
  <si>
    <r>
      <t xml:space="preserve">пос. Оныл,  </t>
    </r>
    <r>
      <rPr>
        <b/>
        <sz val="12"/>
        <color indexed="10"/>
        <rFont val="Times New Roman"/>
        <family val="1"/>
      </rPr>
      <t>Комсомольская,</t>
    </r>
    <r>
      <rPr>
        <b/>
        <sz val="10"/>
        <color indexed="10"/>
        <rFont val="Times New Roman"/>
        <family val="1"/>
      </rPr>
      <t xml:space="preserve"> д. 2 </t>
    </r>
  </si>
  <si>
    <r>
      <t>пос. Оныл,  ул. Маяковского,   1</t>
    </r>
    <r>
      <rPr>
        <b/>
        <u val="single"/>
        <sz val="10"/>
        <rFont val="Times New Roman"/>
        <family val="1"/>
      </rPr>
      <t>а</t>
    </r>
    <r>
      <rPr>
        <b/>
        <sz val="10"/>
        <rFont val="Times New Roman"/>
        <family val="1"/>
      </rPr>
      <t xml:space="preserve"> </t>
    </r>
  </si>
  <si>
    <r>
      <t xml:space="preserve">пос. Оныл, ул.       </t>
    </r>
    <r>
      <rPr>
        <sz val="10"/>
        <color indexed="10"/>
        <rFont val="Times New Roman"/>
        <family val="1"/>
      </rPr>
      <t xml:space="preserve">           </t>
    </r>
    <r>
      <rPr>
        <b/>
        <sz val="12"/>
        <color indexed="10"/>
        <rFont val="Times New Roman"/>
        <family val="1"/>
      </rPr>
      <t xml:space="preserve">Гаражная, 7 </t>
    </r>
  </si>
  <si>
    <r>
      <t xml:space="preserve">пос. Оныл,   ул.                </t>
    </r>
    <r>
      <rPr>
        <b/>
        <sz val="12"/>
        <color indexed="10"/>
        <rFont val="Times New Roman"/>
        <family val="1"/>
      </rPr>
      <t>Созонова</t>
    </r>
    <r>
      <rPr>
        <b/>
        <sz val="10"/>
        <color indexed="10"/>
        <rFont val="Times New Roman"/>
        <family val="1"/>
      </rPr>
      <t>, д. 1</t>
    </r>
  </si>
  <si>
    <t>пос. Оныл,                   ул. Созонова, 3-2</t>
  </si>
  <si>
    <t xml:space="preserve">Жилая квартира  № 2  в      2-ух кв. жилом  доме № 3                       </t>
  </si>
  <si>
    <t>пос. Оныл,                   ул. Созонова, 4-1</t>
  </si>
  <si>
    <t>пос. Оныл,                   ул. Школьная, 2-1</t>
  </si>
  <si>
    <t xml:space="preserve">Жилая квартира  № 1 в                                            2-ух кв. жилом  доме № 2                          </t>
  </si>
  <si>
    <r>
      <t xml:space="preserve">п. Серебрянка,           ул. </t>
    </r>
    <r>
      <rPr>
        <b/>
        <sz val="12"/>
        <color indexed="10"/>
        <rFont val="Times New Roman"/>
        <family val="1"/>
      </rPr>
      <t>Рабочая</t>
    </r>
    <r>
      <rPr>
        <b/>
        <sz val="10"/>
        <color indexed="10"/>
        <rFont val="Times New Roman"/>
        <family val="1"/>
      </rPr>
      <t>, 1-2</t>
    </r>
  </si>
  <si>
    <r>
      <t>Фактический год постройки -</t>
    </r>
    <r>
      <rPr>
        <b/>
        <sz val="10"/>
        <rFont val="Times New Roman"/>
        <family val="1"/>
      </rPr>
      <t>1976</t>
    </r>
  </si>
  <si>
    <r>
      <t>Фактический год постройки -</t>
    </r>
    <r>
      <rPr>
        <b/>
        <sz val="10"/>
        <rFont val="Times New Roman"/>
        <family val="1"/>
      </rPr>
      <t>1974</t>
    </r>
  </si>
  <si>
    <r>
      <t xml:space="preserve">Фактический год постройки 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1975</t>
    </r>
  </si>
  <si>
    <r>
      <t xml:space="preserve">Фактический год постройки 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1978</t>
    </r>
  </si>
  <si>
    <r>
      <t>Фактический год постройки -</t>
    </r>
    <r>
      <rPr>
        <b/>
        <sz val="8"/>
        <rFont val="Times New Roman"/>
        <family val="1"/>
      </rPr>
      <t>1</t>
    </r>
    <r>
      <rPr>
        <b/>
        <sz val="10"/>
        <rFont val="Times New Roman"/>
        <family val="1"/>
      </rPr>
      <t>962</t>
    </r>
  </si>
  <si>
    <t>п. Серебрянка,  ул. Ж./дорожная, 7</t>
  </si>
  <si>
    <r>
      <t xml:space="preserve">Администрация поселения           </t>
    </r>
    <r>
      <rPr>
        <sz val="8"/>
        <rFont val="Times New Roman"/>
        <family val="1"/>
      </rPr>
      <t>(Пост.-е главы адм. Сер.с/п   № 30 от 08.08.2011              "О передаче из ЖКХ в администрацию здания")</t>
    </r>
  </si>
  <si>
    <r>
      <t xml:space="preserve">МУП "Ремжилсервис". </t>
    </r>
    <r>
      <rPr>
        <sz val="8"/>
        <rFont val="Times New Roman"/>
        <family val="1"/>
      </rPr>
      <t>(Распоряжение главы админ. Сер.с/п            № 295 от  28.12.07)</t>
    </r>
    <r>
      <rPr>
        <sz val="10"/>
        <rFont val="Times New Roman"/>
        <family val="1"/>
      </rPr>
      <t xml:space="preserve"> </t>
    </r>
  </si>
  <si>
    <t>п. Серебрянка,               ул. Центральная, 3.</t>
  </si>
  <si>
    <r>
      <t xml:space="preserve">МУП "Ремжилсервис"  </t>
    </r>
    <r>
      <rPr>
        <sz val="8"/>
        <rFont val="Times New Roman"/>
        <family val="1"/>
      </rPr>
      <t xml:space="preserve"> (Распоряжение главы админ. Сер.с/п            № 295 от  28.12.07) </t>
    </r>
  </si>
  <si>
    <t>Х</t>
  </si>
  <si>
    <t xml:space="preserve">Муниципальный контракт № 3 от 12.09.2013. На приобретение, установку детской спортивной площадки в п. Серебрянка (ул. Строителей).                 </t>
  </si>
  <si>
    <t xml:space="preserve">Муниципальный контракт № 4 от 24.09.2013. На приобретение, установку  спортивной площадки в п. Оныл (ул. Маяковского).                 </t>
  </si>
  <si>
    <t>п. Серебрянка,            ул. Набережная, 6-1</t>
  </si>
  <si>
    <t>Закон ПК "О разгран.-ии имущества, находящегося в муниц.-ой собст.-и Гайнского муниц.-го района № 48 от 11.12.2006</t>
  </si>
  <si>
    <t xml:space="preserve">Муниципальный контракт № 25                   от 23.07.2012 Установка Д/площадки в п. Оныл.            </t>
  </si>
  <si>
    <t xml:space="preserve">Муниципальный контракт  № 5                  от 28.08.2012. Установка спорт.площадки в п. Серебрянка. </t>
  </si>
  <si>
    <r>
      <t xml:space="preserve">Автомашина                      </t>
    </r>
    <r>
      <rPr>
        <b/>
        <sz val="12"/>
        <rFont val="Times New Roman"/>
        <family val="1"/>
      </rPr>
      <t xml:space="preserve">МАЗ - 5337                </t>
    </r>
    <r>
      <rPr>
        <sz val="10"/>
        <rFont val="Times New Roman"/>
        <family val="1"/>
      </rPr>
      <t xml:space="preserve">(переоборудована под пожарную) </t>
    </r>
    <r>
      <rPr>
        <b/>
        <sz val="12"/>
        <rFont val="Times New Roman"/>
        <family val="1"/>
      </rPr>
      <t xml:space="preserve">                          </t>
    </r>
    <r>
      <rPr>
        <u val="single"/>
        <sz val="10"/>
        <rFont val="Times New Roman"/>
        <family val="1"/>
      </rPr>
      <t>Марка, модель ТС</t>
    </r>
    <r>
      <rPr>
        <sz val="10"/>
        <rFont val="Times New Roman"/>
        <family val="1"/>
      </rPr>
      <t>:</t>
    </r>
    <r>
      <rPr>
        <b/>
        <sz val="12"/>
        <rFont val="Times New Roman"/>
        <family val="1"/>
      </rPr>
      <t xml:space="preserve">             </t>
    </r>
    <r>
      <rPr>
        <sz val="10"/>
        <rFont val="Times New Roman"/>
        <family val="1"/>
      </rPr>
      <t>ХТМ 5337  08 13190, Регистрационный номер: А 314 КС 81  RUS,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</t>
    </r>
    <r>
      <rPr>
        <sz val="10"/>
        <rFont val="Times New Roman"/>
        <family val="1"/>
      </rPr>
      <t xml:space="preserve">           </t>
    </r>
  </si>
  <si>
    <r>
      <t xml:space="preserve">Автомашина </t>
    </r>
    <r>
      <rPr>
        <b/>
        <sz val="10"/>
        <rFont val="Times New Roman"/>
        <family val="1"/>
      </rPr>
      <t xml:space="preserve">АВТОЦИСТЕРНА ПОЖАРНАЯ      </t>
    </r>
    <r>
      <rPr>
        <sz val="10"/>
        <rFont val="Times New Roman"/>
        <family val="1"/>
      </rPr>
      <t xml:space="preserve">                                 </t>
    </r>
    <r>
      <rPr>
        <u val="single"/>
        <sz val="10"/>
        <rFont val="Times New Roman"/>
        <family val="1"/>
      </rPr>
      <t>Марка, модель ТС</t>
    </r>
    <r>
      <rPr>
        <sz val="10"/>
        <rFont val="Times New Roman"/>
        <family val="1"/>
      </rPr>
      <t>:          АЦ-1,6-30 (ГАЗ-3308)  39811- 0000010,                 Регистрационный номер</t>
    </r>
    <r>
      <rPr>
        <sz val="12"/>
        <rFont val="Times New Roman"/>
        <family val="1"/>
      </rPr>
      <t xml:space="preserve">:               </t>
    </r>
    <r>
      <rPr>
        <u val="single"/>
        <sz val="10"/>
        <rFont val="Times New Roman"/>
        <family val="1"/>
      </rPr>
      <t>Х 589 УЕ 59</t>
    </r>
    <r>
      <rPr>
        <sz val="10"/>
        <rFont val="Times New Roman"/>
        <family val="1"/>
      </rPr>
      <t xml:space="preserve">,  </t>
    </r>
    <r>
      <rPr>
        <sz val="8"/>
        <rFont val="Times New Roman"/>
        <family val="1"/>
      </rPr>
      <t xml:space="preserve">(Спец. пожарная машина -- согласно свид.-ва о регистрации ТС),  </t>
    </r>
    <r>
      <rPr>
        <sz val="10"/>
        <rFont val="Times New Roman"/>
        <family val="1"/>
      </rPr>
      <t xml:space="preserve">                            </t>
    </r>
  </si>
  <si>
    <t>1. "Недвижимое имущество - нежилые здания"</t>
  </si>
  <si>
    <r>
      <t xml:space="preserve">1 </t>
    </r>
    <r>
      <rPr>
        <sz val="8"/>
        <rFont val="Times New Roman"/>
        <family val="1"/>
      </rPr>
      <t>Техпаспорт не изготовлен</t>
    </r>
  </si>
  <si>
    <r>
      <t xml:space="preserve">                                    КОТЕЛЬНАЯ</t>
    </r>
    <r>
      <rPr>
        <sz val="10"/>
        <rFont val="Times New Roman"/>
        <family val="1"/>
      </rPr>
      <t xml:space="preserve">                    клуба п. ОНЫЛ.                                                                                                                                                         (</t>
    </r>
    <r>
      <rPr>
        <sz val="8"/>
        <rFont val="Times New Roman"/>
        <family val="1"/>
      </rPr>
      <t>Техпаспорт не изготовлен)</t>
    </r>
  </si>
  <si>
    <r>
      <t xml:space="preserve">                                                           </t>
    </r>
    <r>
      <rPr>
        <b/>
        <sz val="12"/>
        <rFont val="Times New Roman"/>
        <family val="1"/>
      </rPr>
      <t xml:space="preserve">Детская           спортивная площадка. </t>
    </r>
  </si>
  <si>
    <r>
      <t>Детская      площадка</t>
    </r>
    <r>
      <rPr>
        <sz val="10"/>
        <rFont val="Times New Roman"/>
        <family val="1"/>
      </rPr>
      <t xml:space="preserve">.                                 </t>
    </r>
  </si>
  <si>
    <r>
      <t xml:space="preserve">                                                                                                  </t>
    </r>
    <r>
      <rPr>
        <b/>
        <sz val="12"/>
        <rFont val="Times New Roman"/>
        <family val="1"/>
      </rPr>
      <t xml:space="preserve">Детская         спортивная площадка. </t>
    </r>
  </si>
  <si>
    <r>
      <t xml:space="preserve">                                               </t>
    </r>
    <r>
      <rPr>
        <b/>
        <sz val="12"/>
        <rFont val="Times New Roman"/>
        <family val="1"/>
      </rPr>
      <t>Детская           площадка</t>
    </r>
    <r>
      <rPr>
        <sz val="10"/>
        <rFont val="Times New Roman"/>
        <family val="1"/>
      </rPr>
      <t xml:space="preserve">.                 </t>
    </r>
  </si>
  <si>
    <r>
      <t xml:space="preserve">                                       </t>
    </r>
    <r>
      <rPr>
        <b/>
        <sz val="12"/>
        <rFont val="Times New Roman"/>
        <family val="1"/>
      </rPr>
      <t>Спортивная площадка</t>
    </r>
    <r>
      <rPr>
        <sz val="10"/>
        <rFont val="Times New Roman"/>
        <family val="1"/>
      </rPr>
      <t xml:space="preserve">. </t>
    </r>
  </si>
  <si>
    <r>
      <t xml:space="preserve">                                              п. СЕРЕБРЯНКА,               ул. </t>
    </r>
    <r>
      <rPr>
        <b/>
        <sz val="10"/>
        <rFont val="Times New Roman"/>
        <family val="1"/>
      </rPr>
      <t>Строителей</t>
    </r>
  </si>
  <si>
    <r>
      <t xml:space="preserve">                                          п. СЕРЕБРЯНКА,               ул.</t>
    </r>
    <r>
      <rPr>
        <b/>
        <sz val="10"/>
        <rFont val="Times New Roman"/>
        <family val="1"/>
      </rPr>
      <t xml:space="preserve"> Больничная.</t>
    </r>
  </si>
  <si>
    <r>
      <t xml:space="preserve">п. СЕРЕБРЯНКА,                 ул. </t>
    </r>
    <r>
      <rPr>
        <b/>
        <sz val="10"/>
        <rFont val="Times New Roman"/>
        <family val="1"/>
      </rPr>
      <t>Центральна</t>
    </r>
    <r>
      <rPr>
        <sz val="10"/>
        <rFont val="Times New Roman"/>
        <family val="1"/>
      </rPr>
      <t>я</t>
    </r>
  </si>
  <si>
    <r>
      <t xml:space="preserve">                                                п. СЕРЕБРЯНКА,               ул. </t>
    </r>
    <r>
      <rPr>
        <b/>
        <sz val="10"/>
        <rFont val="Times New Roman"/>
        <family val="1"/>
      </rPr>
      <t>Центральная</t>
    </r>
  </si>
  <si>
    <r>
      <t xml:space="preserve">                                      п. ОНЫЛ,                        ул. </t>
    </r>
    <r>
      <rPr>
        <b/>
        <sz val="10"/>
        <rFont val="Times New Roman"/>
        <family val="1"/>
      </rPr>
      <t>Маяковского</t>
    </r>
  </si>
  <si>
    <t xml:space="preserve">                     Администрация       Серебрянского     сельского  поселения</t>
  </si>
  <si>
    <r>
      <t xml:space="preserve">                          23.10.2014          </t>
    </r>
    <r>
      <rPr>
        <sz val="8"/>
        <rFont val="Times New Roman"/>
        <family val="1"/>
      </rPr>
      <t xml:space="preserve">(дата принятия к учёту)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      </t>
    </r>
  </si>
  <si>
    <r>
      <t xml:space="preserve">                         31.10.2013                  </t>
    </r>
    <r>
      <rPr>
        <sz val="8"/>
        <rFont val="Times New Roman"/>
        <family val="1"/>
      </rPr>
      <t>(дата принятия к учёту)</t>
    </r>
  </si>
  <si>
    <r>
      <t xml:space="preserve">                        30.08.2012                     </t>
    </r>
    <r>
      <rPr>
        <sz val="8"/>
        <rFont val="Times New Roman"/>
        <family val="1"/>
      </rPr>
      <t>(дата принятия к учёту)</t>
    </r>
  </si>
  <si>
    <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Спортивная              площадка. </t>
    </r>
  </si>
  <si>
    <r>
      <t xml:space="preserve">                                        Воздушная линия электропередач                  ВЛ -10/0,4 кВ,                            (п. ОНЫЛ),                         </t>
    </r>
    <r>
      <rPr>
        <sz val="10"/>
        <rFont val="Times New Roman"/>
        <family val="1"/>
      </rPr>
      <t xml:space="preserve">общей протяжённостью 5,86 км, состоящая из           ВЛ-10 кВ - 0,88 км,                       ВЛ-0,4 кВ - 4,98 км.,              ТП- 1 шт..  </t>
    </r>
    <r>
      <rPr>
        <b/>
        <sz val="10"/>
        <rFont val="Times New Roman"/>
        <family val="1"/>
      </rPr>
      <t xml:space="preserve">     </t>
    </r>
  </si>
  <si>
    <r>
      <t xml:space="preserve">                             ТЕПЛОТРАССА   </t>
    </r>
    <r>
      <rPr>
        <sz val="10"/>
        <rFont val="Times New Roman"/>
        <family val="1"/>
      </rPr>
      <t xml:space="preserve">            клуба п. ОНЫЛ                                        </t>
    </r>
  </si>
  <si>
    <r>
      <t xml:space="preserve">РЕМОНТНО-МЕХАНИЧЕСКАЯ МАСТЕРСКАЯ             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(РММ)</t>
    </r>
    <r>
      <rPr>
        <sz val="10"/>
        <rFont val="Times New Roman"/>
        <family val="1"/>
      </rPr>
      <t xml:space="preserve">,   назначение: нежилое, 1-этажный.              Кадастровый номер                                        59-59-19/019/2010-408,                  инв. № 1-363, лит. А.                     </t>
    </r>
  </si>
  <si>
    <t>5.</t>
  </si>
  <si>
    <r>
      <t xml:space="preserve">Воздушная линия электропередач                      ВЛ -10/0,4 кВ                          (п. СЕРЕБРЯНКА),               </t>
    </r>
    <r>
      <rPr>
        <sz val="10"/>
        <rFont val="Times New Roman"/>
        <family val="1"/>
      </rPr>
      <t xml:space="preserve">общей протяжённостью 10,28 км, состоящая из            ВЛ-10 кВ - 0,98 км,  и             ВЛ-0,4 кВ - 9,3 км  и                3-х  трансформаторов.                         Кадастровый номер                                        81-59-19/005/2008-119. </t>
    </r>
    <r>
      <rPr>
        <b/>
        <sz val="10"/>
        <rFont val="Times New Roman"/>
        <family val="1"/>
      </rPr>
      <t xml:space="preserve">    </t>
    </r>
  </si>
  <si>
    <t>"Движимое имущество - сооружения"</t>
  </si>
  <si>
    <r>
      <t xml:space="preserve">               </t>
    </r>
    <r>
      <rPr>
        <sz val="10"/>
        <rFont val="Times New Roman"/>
        <family val="1"/>
      </rPr>
      <t>2.</t>
    </r>
  </si>
  <si>
    <r>
      <t xml:space="preserve">                </t>
    </r>
    <r>
      <rPr>
        <sz val="10"/>
        <rFont val="Times New Roman"/>
        <family val="1"/>
      </rPr>
      <t>1.</t>
    </r>
  </si>
  <si>
    <t xml:space="preserve">                                  Пермский край, Гайнский район, Серебрянское с/п, пос. ОНЫЛ</t>
  </si>
  <si>
    <r>
      <t xml:space="preserve"> Автомашина </t>
    </r>
    <r>
      <rPr>
        <b/>
        <sz val="10"/>
        <rFont val="Times New Roman"/>
        <family val="1"/>
      </rPr>
      <t xml:space="preserve"> ЛЕГКОВОЙ     АВТОМОБИЛЬ,      </t>
    </r>
    <r>
      <rPr>
        <sz val="10"/>
        <rFont val="Times New Roman"/>
        <family val="1"/>
      </rPr>
      <t xml:space="preserve">Марка, модель ТС:                 </t>
    </r>
    <r>
      <rPr>
        <u val="single"/>
        <sz val="10"/>
        <rFont val="Times New Roman"/>
        <family val="1"/>
      </rPr>
      <t>УАЗ -31519</t>
    </r>
    <r>
      <rPr>
        <sz val="12"/>
        <rFont val="Times New Roman"/>
        <family val="1"/>
      </rPr>
      <t xml:space="preserve">,  </t>
    </r>
    <r>
      <rPr>
        <sz val="10"/>
        <rFont val="Times New Roman"/>
        <family val="1"/>
      </rPr>
      <t>Регистрационный номер</t>
    </r>
    <r>
      <rPr>
        <sz val="12"/>
        <rFont val="Times New Roman"/>
        <family val="1"/>
      </rPr>
      <t xml:space="preserve">              </t>
    </r>
    <r>
      <rPr>
        <u val="single"/>
        <sz val="10"/>
        <rFont val="Times New Roman"/>
        <family val="1"/>
      </rPr>
      <t>С 731 СТ  59</t>
    </r>
    <r>
      <rPr>
        <sz val="10"/>
        <rFont val="Times New Roman"/>
        <family val="1"/>
      </rPr>
      <t xml:space="preserve"> .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</si>
  <si>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Пермский край, Гайнский район, Серебрянское с/п,  пос. СЕРЕБРЯНКА</t>
  </si>
  <si>
    <t xml:space="preserve">               4.</t>
  </si>
  <si>
    <r>
      <t xml:space="preserve">3. "Недвижимое имущество - Муниципальный жилищный фонд </t>
    </r>
    <r>
      <rPr>
        <b/>
        <sz val="12"/>
        <color indexed="10"/>
        <rFont val="Times New Roman"/>
        <family val="1"/>
      </rPr>
      <t>(жилые дома, квартиры, комнаты)</t>
    </r>
    <r>
      <rPr>
        <b/>
        <sz val="14"/>
        <color indexed="10"/>
        <rFont val="Times New Roman"/>
        <family val="1"/>
      </rPr>
      <t>"</t>
    </r>
  </si>
  <si>
    <t xml:space="preserve">                                       МУП "Ремжилсервис". (Распоряжение главы админ. Сер.с/п                     № 295 от  28.12.07) </t>
  </si>
  <si>
    <t xml:space="preserve">                                    МУП "Ремжилсервис"   (Распоряжение главы админ. Сер.с/п                           № 295 от  28.12.07) </t>
  </si>
  <si>
    <t xml:space="preserve">                                   Пермский край, Гайнский район, Серебрянское с/п, пос. ОНЫЛ</t>
  </si>
  <si>
    <t xml:space="preserve">               Свидет.-во о гос.рег. права собствен.-ти                                                       59 БА  0792070  от  20.02.2008</t>
  </si>
  <si>
    <t xml:space="preserve">                                Пермский край, Гайнский район,          Серебрянское с/п,  п. СЕРЕБРЯНКА</t>
  </si>
  <si>
    <r>
      <t xml:space="preserve">                                                СЕТЬ УЛИЧНОГО ОСВЕЩЕНИЯ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пос. ОНЫЛ,                        общая протяжённость -           2,9 км,                         количество светильников уличного освещения -            32 штуки.</t>
    </r>
  </si>
  <si>
    <r>
      <t xml:space="preserve">                                               СЕТЬ УЛИЧНОГО ОСВЕЩЕНИЯ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п. СЕРЕБРЯНКА,              общая протяжённость -         8,3 км,                          количество светильников уличного освещения -            60 штук.</t>
    </r>
  </si>
  <si>
    <t xml:space="preserve">                                                       МУП                        "Ремжилсервис"</t>
  </si>
  <si>
    <t xml:space="preserve">                                                       Постановление Главы Серебрянского сельского поселения Гайнского муниципального района Пермского края  № 52                      от  27.12.2013</t>
  </si>
  <si>
    <t>6.</t>
  </si>
  <si>
    <t xml:space="preserve">                5.</t>
  </si>
  <si>
    <t xml:space="preserve">                                                   Закон ПК "О разгран.-ии имущества, находящегося в муниц.-ой собст.-и Гайнского муниц.- го района  № 48 от 11.12.2006</t>
  </si>
  <si>
    <t xml:space="preserve">                                     Закон ПК "О разгран.-ии имущества, находящегося в муниц.-ой собст.-и Гайнского муниц.- го района  № 48 от 11.12.2006</t>
  </si>
  <si>
    <t xml:space="preserve">МУП                         "Ремжилсервис". </t>
  </si>
  <si>
    <t xml:space="preserve">МУП                       "Ремжилсервис". </t>
  </si>
  <si>
    <t xml:space="preserve">МУП                        "Ремжилсервис". </t>
  </si>
  <si>
    <t xml:space="preserve">                           Распоряжение Главы администрации Гайнского муниц.-го района  № 256-р  от 05.12.2006   </t>
  </si>
  <si>
    <t>Закон ПК "О разгран.-ии имущества, находящегося в муниц.-ой собст.-и Гайнского муниц.- го района  № 48 от 11.12.2006</t>
  </si>
  <si>
    <t>Свидет.-во о гос.рег. права собствен.-ти                     59  ББ  702192          от  05.10.2010</t>
  </si>
  <si>
    <t>Свидет.-во о гос.регист.-ии права собствен.-ти              59  ББ  249925          от  08.06.2009</t>
  </si>
  <si>
    <t>Данные о государственной регистрации права собственности              обьекта</t>
  </si>
  <si>
    <t xml:space="preserve"> Агентство по управлению имуществом ПК, ПРИКАЗ от 15.12.2008 № СЭД-31-02-811 и Акт приёма-передачи имущества от 22.12.2008 </t>
  </si>
  <si>
    <t>п. Серебрянка, ул. Ж/дорожная, 2</t>
  </si>
  <si>
    <t>п. Серебрянка, ул. Ж/дорожная, 5</t>
  </si>
  <si>
    <t>п. Серебрянка,  ул. Ж/дорожная, 6</t>
  </si>
  <si>
    <t>п. Серебрянка, ул. Ж/дорожная, 9.</t>
  </si>
  <si>
    <t>п. Серебрянка, ул. Ж/дорожная, 14</t>
  </si>
  <si>
    <t>п. Серебрянка, ул. Ж/дорожная, 15</t>
  </si>
  <si>
    <t>п. Серебрянка, ул. Ж/дорожная, 16</t>
  </si>
  <si>
    <t>п. Серебрянка, ул. Ж/дорожная, 18</t>
  </si>
  <si>
    <t>п. Серебрянка, ул. Центральная,  14 -2</t>
  </si>
  <si>
    <t>п. Серебрянка, ул. Центральная,  31-1</t>
  </si>
  <si>
    <t>п. Серебрянкка, ул. Набережная,  38-2</t>
  </si>
  <si>
    <t>п. Серебрянка,  ул. Больничная,  10-2</t>
  </si>
  <si>
    <r>
      <t xml:space="preserve">пос. Оныл,   ул.  </t>
    </r>
    <r>
      <rPr>
        <b/>
        <sz val="12"/>
        <color indexed="10"/>
        <rFont val="Times New Roman"/>
        <family val="1"/>
      </rPr>
      <t>Пушкина</t>
    </r>
    <r>
      <rPr>
        <b/>
        <sz val="10"/>
        <color indexed="10"/>
        <rFont val="Times New Roman"/>
        <family val="1"/>
      </rPr>
      <t>, 1-1</t>
    </r>
  </si>
  <si>
    <r>
      <t xml:space="preserve">пос. Оныл,    ул. </t>
    </r>
    <r>
      <rPr>
        <b/>
        <sz val="12"/>
        <color indexed="10"/>
        <rFont val="Times New Roman"/>
        <family val="1"/>
      </rPr>
      <t>Пермяцкая</t>
    </r>
    <r>
      <rPr>
        <b/>
        <sz val="10"/>
        <color indexed="10"/>
        <rFont val="Times New Roman"/>
        <family val="1"/>
      </rPr>
      <t>,  5</t>
    </r>
  </si>
  <si>
    <r>
      <t xml:space="preserve">пос. Оныл,                   ул.  </t>
    </r>
    <r>
      <rPr>
        <b/>
        <sz val="12"/>
        <color indexed="10"/>
        <rFont val="Times New Roman"/>
        <family val="1"/>
      </rPr>
      <t>Лесная</t>
    </r>
    <r>
      <rPr>
        <b/>
        <sz val="10"/>
        <color indexed="10"/>
        <rFont val="Times New Roman"/>
        <family val="1"/>
      </rPr>
      <t>, 1</t>
    </r>
  </si>
  <si>
    <r>
      <t xml:space="preserve">пос. Оныл,   ул.        </t>
    </r>
    <r>
      <rPr>
        <b/>
        <sz val="12"/>
        <color indexed="10"/>
        <rFont val="Times New Roman"/>
        <family val="1"/>
      </rPr>
      <t>Школьная</t>
    </r>
    <r>
      <rPr>
        <b/>
        <sz val="10"/>
        <color indexed="10"/>
        <rFont val="Times New Roman"/>
        <family val="1"/>
      </rPr>
      <t>,  1-2</t>
    </r>
  </si>
  <si>
    <r>
      <t xml:space="preserve">пос. Оныл,    ул.  </t>
    </r>
    <r>
      <rPr>
        <b/>
        <sz val="12"/>
        <color indexed="10"/>
        <rFont val="Times New Roman"/>
        <family val="1"/>
      </rPr>
      <t>Маяковского</t>
    </r>
    <r>
      <rPr>
        <b/>
        <sz val="10"/>
        <color indexed="10"/>
        <rFont val="Times New Roman"/>
        <family val="1"/>
      </rPr>
      <t>, 1</t>
    </r>
  </si>
  <si>
    <r>
      <t xml:space="preserve">п. Серебрянка,  ул. </t>
    </r>
    <r>
      <rPr>
        <b/>
        <sz val="12"/>
        <color indexed="10"/>
        <rFont val="Times New Roman"/>
        <family val="1"/>
      </rPr>
      <t>Терешковой,</t>
    </r>
    <r>
      <rPr>
        <b/>
        <sz val="10"/>
        <color indexed="10"/>
        <rFont val="Times New Roman"/>
        <family val="1"/>
      </rPr>
      <t xml:space="preserve"> 1</t>
    </r>
  </si>
  <si>
    <r>
      <t xml:space="preserve">п. Серебрянка,      ул. </t>
    </r>
    <r>
      <rPr>
        <b/>
        <sz val="12"/>
        <color indexed="10"/>
        <rFont val="Times New Roman"/>
        <family val="1"/>
      </rPr>
      <t>Гагарина</t>
    </r>
    <r>
      <rPr>
        <b/>
        <sz val="10"/>
        <color indexed="10"/>
        <rFont val="Times New Roman"/>
        <family val="1"/>
      </rPr>
      <t>, 1</t>
    </r>
  </si>
  <si>
    <r>
      <t xml:space="preserve">п. Серебрянка, ул. </t>
    </r>
    <r>
      <rPr>
        <b/>
        <sz val="12"/>
        <color indexed="10"/>
        <rFont val="Times New Roman"/>
        <family val="1"/>
      </rPr>
      <t>Заболотная</t>
    </r>
    <r>
      <rPr>
        <b/>
        <sz val="10"/>
        <color indexed="10"/>
        <rFont val="Times New Roman"/>
        <family val="1"/>
      </rPr>
      <t>, 1</t>
    </r>
  </si>
  <si>
    <r>
      <t xml:space="preserve">п. Серебрянка,      ул. </t>
    </r>
    <r>
      <rPr>
        <b/>
        <sz val="12"/>
        <color indexed="10"/>
        <rFont val="Times New Roman"/>
        <family val="1"/>
      </rPr>
      <t>Казанская</t>
    </r>
    <r>
      <rPr>
        <b/>
        <sz val="10"/>
        <color indexed="10"/>
        <rFont val="Times New Roman"/>
        <family val="1"/>
      </rPr>
      <t>, 1</t>
    </r>
  </si>
  <si>
    <r>
      <t xml:space="preserve">п. Серебрянка,         ул. </t>
    </r>
    <r>
      <rPr>
        <b/>
        <sz val="12"/>
        <color indexed="10"/>
        <rFont val="Times New Roman"/>
        <family val="1"/>
      </rPr>
      <t>Северная,</t>
    </r>
    <r>
      <rPr>
        <b/>
        <sz val="10"/>
        <color indexed="10"/>
        <rFont val="Times New Roman"/>
        <family val="1"/>
      </rPr>
      <t xml:space="preserve">     д. 1-1</t>
    </r>
  </si>
  <si>
    <r>
      <t xml:space="preserve">п. Серебрянка,        ул. </t>
    </r>
    <r>
      <rPr>
        <b/>
        <sz val="12"/>
        <color indexed="10"/>
        <rFont val="Times New Roman"/>
        <family val="1"/>
      </rPr>
      <t>Дачная</t>
    </r>
    <r>
      <rPr>
        <b/>
        <sz val="10"/>
        <color indexed="10"/>
        <rFont val="Times New Roman"/>
        <family val="1"/>
      </rPr>
      <t>, 2</t>
    </r>
  </si>
  <si>
    <r>
      <t>пос.</t>
    </r>
    <r>
      <rPr>
        <b/>
        <sz val="10"/>
        <color indexed="14"/>
        <rFont val="Times New Roman"/>
        <family val="1"/>
      </rPr>
      <t xml:space="preserve"> </t>
    </r>
    <r>
      <rPr>
        <b/>
        <u val="single"/>
        <sz val="14"/>
        <color indexed="14"/>
        <rFont val="Times New Roman"/>
        <family val="1"/>
      </rPr>
      <t>Серебрянка</t>
    </r>
    <r>
      <rPr>
        <b/>
        <sz val="14"/>
        <color indexed="14"/>
        <rFont val="Times New Roman"/>
        <family val="1"/>
      </rPr>
      <t>,</t>
    </r>
    <r>
      <rPr>
        <b/>
        <sz val="10"/>
        <color indexed="14"/>
        <rFont val="Times New Roman"/>
        <family val="1"/>
      </rPr>
      <t xml:space="preserve">      ул. </t>
    </r>
    <r>
      <rPr>
        <b/>
        <sz val="12"/>
        <color indexed="14"/>
        <rFont val="Times New Roman"/>
        <family val="1"/>
      </rPr>
      <t>Подгорная</t>
    </r>
    <r>
      <rPr>
        <b/>
        <sz val="10"/>
        <color indexed="14"/>
        <rFont val="Times New Roman"/>
        <family val="1"/>
      </rPr>
      <t>, 1</t>
    </r>
  </si>
  <si>
    <t>п. Серебрянка,          ул. Больничная, 22</t>
  </si>
  <si>
    <t>п. Серебрянка,  ул. Больничная,  21-2</t>
  </si>
  <si>
    <t>п. Серебрянка, ул. Набережная,  47-1</t>
  </si>
  <si>
    <t>п. Серебрянка,  ул. Больничная,  12 -1</t>
  </si>
  <si>
    <t>п. Серебрянка, ул. Больничная,  14 -1</t>
  </si>
  <si>
    <t>п. Серебрянка,      ул. Гагарина,  2-1</t>
  </si>
  <si>
    <t>пос. Оныл,                   ул.  Советская, 3-1</t>
  </si>
  <si>
    <t xml:space="preserve">Закон ПК № 142-ПК от 13.11.2007 </t>
  </si>
  <si>
    <t>пос. Оныл,  ул.  Комсомольская, 3</t>
  </si>
  <si>
    <t>пос. Оныл,  ул.  Комсомольская, 6</t>
  </si>
  <si>
    <t>пос. Оныл,  ул.  Комсомольская, 7</t>
  </si>
  <si>
    <t>МУП "Рем - жилсервис"</t>
  </si>
  <si>
    <r>
      <t xml:space="preserve">п. Серебрянка,   </t>
    </r>
    <r>
      <rPr>
        <b/>
        <sz val="12"/>
        <color indexed="10"/>
        <rFont val="Times New Roman"/>
        <family val="1"/>
      </rPr>
      <t>Больничная</t>
    </r>
    <r>
      <rPr>
        <b/>
        <sz val="10"/>
        <color indexed="10"/>
        <rFont val="Times New Roman"/>
        <family val="1"/>
      </rPr>
      <t>, 1</t>
    </r>
  </si>
  <si>
    <t>п. Серебрянка, ул. Больничная, 15-2</t>
  </si>
  <si>
    <t>пос. Оныл,  ул.           Комсомольская,  8</t>
  </si>
  <si>
    <t>пос. Оныл,  ул.  Комсомольская, 9</t>
  </si>
  <si>
    <t>пос. Оныл,  ул.  Комсомольская, 12</t>
  </si>
  <si>
    <t>пос. Оныл,                   ул.  Гаражная, 10-1</t>
  </si>
  <si>
    <t>пос. Оныл,  ул.  Гаражная, 20 -1,2</t>
  </si>
  <si>
    <t xml:space="preserve">пос. Оныл,                   ул.  Лесная,  8-2                </t>
  </si>
  <si>
    <t>пос. Оныл,                   ул.  Лесная,  9-2</t>
  </si>
  <si>
    <t xml:space="preserve">Акт приёма-передачи от 29.03.2006.              Дата передачи -          04.04.2007 </t>
  </si>
  <si>
    <t>пос. Оныл,                   ул. Лесная, 3</t>
  </si>
  <si>
    <t xml:space="preserve">    Жилая квартира  № 1  в 2-х кв. жилом  доме № 40                        </t>
  </si>
  <si>
    <t xml:space="preserve">    Жилая квартира  № 1 в  2-х кв. жилом  доме № 33                      </t>
  </si>
  <si>
    <t>пос. Оныл,                   ул. Лесная, 5</t>
  </si>
  <si>
    <t>пос. Оныл,                   ул.  Лесная, 10</t>
  </si>
  <si>
    <t>Договор купли - продажи движимого имущества               от 02.12.2008. Дата продажи (передачи) 02.12.2008</t>
  </si>
  <si>
    <t>Трансформатор тока</t>
  </si>
  <si>
    <t>Высоковольтный разделитель</t>
  </si>
  <si>
    <t>КТПП (11Д)</t>
  </si>
  <si>
    <r>
      <t xml:space="preserve">ГАРАЖ,                </t>
    </r>
    <r>
      <rPr>
        <sz val="10"/>
        <rFont val="Times New Roman"/>
        <family val="1"/>
      </rPr>
      <t xml:space="preserve">       назначение: нежилое,        1-этажное.              Кадастровый номер                                        59-59-19/011/2012-175                   Инв. № 1-403, лит. А.</t>
    </r>
  </si>
  <si>
    <t>1975                                                                                                                                                                                                                                            В 2012 году был сделан капитальный ремонт здания клуба</t>
  </si>
  <si>
    <r>
      <t xml:space="preserve"> </t>
    </r>
    <r>
      <rPr>
        <b/>
        <sz val="10"/>
        <rFont val="Times New Roman"/>
        <family val="1"/>
      </rPr>
      <t>ЗДАНИЕ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ДОМА -ИНТЕРНАТА ДЛЯ ПРЕСТАРЕЛЫХ И ИНВАЛИДОВ,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назначение: нежилое,             1-этажный, лит. А; пристрой (лит. а).                                  Кадастровый номер                                        81-59-19/008/2007- 128.   </t>
    </r>
  </si>
  <si>
    <t xml:space="preserve">                                  Наименование               объекта</t>
  </si>
  <si>
    <r>
      <t xml:space="preserve">МУП "Ремжилсервис". </t>
    </r>
    <r>
      <rPr>
        <sz val="8"/>
        <color indexed="14"/>
        <rFont val="Times New Roman"/>
        <family val="1"/>
      </rPr>
      <t xml:space="preserve">(Распоряжение главы админ. Сер.с/п  № 295 от  28.12.2007) </t>
    </r>
  </si>
  <si>
    <t xml:space="preserve">Распоряжение Территориального управления Федераль. агентства по управлению гос.имуществом в Пермском крае № 223-р от 16.05.2014 и Акт приёма-передачи имущества от 18.07. 2014 г. Распоряжение Главы Серебрян.-го с/пос. Гайнского муниц.-ог района  ПК  № 44а  от  04.07.2014.  </t>
  </si>
  <si>
    <t>1972                    октябрь</t>
  </si>
  <si>
    <r>
      <t xml:space="preserve">Авторазливочная станция АРС.          </t>
    </r>
    <r>
      <rPr>
        <sz val="12"/>
        <rFont val="Times New Roman"/>
        <family val="1"/>
      </rPr>
      <t>Т</t>
    </r>
    <r>
      <rPr>
        <sz val="10"/>
        <rFont val="Times New Roman"/>
        <family val="1"/>
      </rPr>
      <t>ип и марка машины - специальный  ЗИЛ - 131. Номерной знак  29-30 УЕ.  Шасси № 076294,  двигатель № 245550. Паспорт (формуляр) машины -серия  БЕ                                    №  709718                            (РНФИ П25260000409,                          инв. № 11013500136)</t>
    </r>
  </si>
  <si>
    <t xml:space="preserve">ИТОГО:  </t>
  </si>
  <si>
    <t xml:space="preserve">Эл.Насос 5,5 ква  0104          </t>
  </si>
  <si>
    <t>Б/п "Хунгсварна"</t>
  </si>
  <si>
    <t xml:space="preserve">Котёл КВ-1000  (СПК)                                    </t>
  </si>
  <si>
    <t>Компьютер в сборе для ВУС</t>
  </si>
  <si>
    <t>п. Серебрянка,        ул. Центральная, 2</t>
  </si>
  <si>
    <t>Ноутбук  Асеr Aspire 5349</t>
  </si>
  <si>
    <r>
      <t>Пермский край, Гайнский район, Серебрянское с/п,  п. ОНЫЛ,                      ул. Советская,           д. 9</t>
    </r>
    <r>
      <rPr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. </t>
    </r>
  </si>
  <si>
    <t>Пермский край, Гайнский район,             Серебрянское с/п,  п. СЕРЕБРЯНКА,         ул. Центральная,              д. 2.</t>
  </si>
  <si>
    <t>Пермский край, Гайнский район,         Серебрянское с/п,  п. СЕРЕБРЯНКА,        ул. Аэродромная,          д. 3.</t>
  </si>
  <si>
    <t>Пермский край, Гайнский район,          Серебрянское с/п,  п. СЕРЕБРЯНКА</t>
  </si>
  <si>
    <t>Пермский край, Гайнский район,        Серебрянское с/п,  п. СЕРЕБРЯНКА,            ул. Центральная,             д. 3.</t>
  </si>
  <si>
    <r>
      <t>Пермский край, Гайнский район, Серебрянское с/п,  п. СЕРЕБРЯНКА,  ул. Больничная,             д. 23</t>
    </r>
    <r>
      <rPr>
        <u val="single"/>
        <sz val="10"/>
        <rFont val="Times New Roman"/>
        <family val="1"/>
      </rPr>
      <t>а</t>
    </r>
  </si>
  <si>
    <t>Пермский край, Гайнский район, Серебрянское с/п, п. СЕРЕБРЯНКА,</t>
  </si>
  <si>
    <r>
      <t>Пермский край, Гайнский район, Серебрянское с/п,           п. ОНЫЛ, ул. Советская, д. 9</t>
    </r>
    <r>
      <rPr>
        <u val="single"/>
        <sz val="10"/>
        <rFont val="Times New Roman"/>
        <family val="1"/>
      </rPr>
      <t>б</t>
    </r>
  </si>
  <si>
    <t>Пермский край, Гайнский район, Серебрянское с/п,  п. СЕРЕБРЯНКА,             ул. Аэродромная,         д. 5.</t>
  </si>
  <si>
    <t>Пермский край, Гайнский район, Серебрянское с/п,  п. СЕРЕБРЯНКА,              ул. Больничная, д.16Б.</t>
  </si>
  <si>
    <r>
      <t>Пермский край, Гайнский район, Серебрянское с/п,  п. СЕРЕБРЯНКА,  ул. Центральная,            д. 3</t>
    </r>
    <r>
      <rPr>
        <u val="single"/>
        <sz val="10"/>
        <rFont val="Times New Roman"/>
        <family val="1"/>
      </rPr>
      <t>а.</t>
    </r>
  </si>
  <si>
    <t>Пермский край, Гайнский район, Серебрянское с/п,  п. СЕРЕБРЯНКА,  ул. Центральная,          д. 11.</t>
  </si>
  <si>
    <t xml:space="preserve">Пермский край, Гайнский район, Серебрянское с/п,  п. ОНЫЛ,                        ул. Советская, д. 9. </t>
  </si>
  <si>
    <r>
      <t>Пермский край, Гайнский район, Серебрянское с/п,  п. СЕРЕБРЯНКА,              ул. Центральная,           д. 2</t>
    </r>
    <r>
      <rPr>
        <u val="single"/>
        <sz val="10"/>
        <rFont val="Times New Roman"/>
        <family val="1"/>
      </rPr>
      <t>б.</t>
    </r>
  </si>
  <si>
    <t>п. Серебрянка,           ул. Центральная, 28</t>
  </si>
  <si>
    <t>п. Серебрянка,           ул. Центральная, 29</t>
  </si>
  <si>
    <t>п. Серебрянка,         ул. Набережная, 3</t>
  </si>
  <si>
    <t>п. Серебрянка,             ул. Набережная, 5</t>
  </si>
  <si>
    <t>п. Серебрянка,             ул. Набережная, 10</t>
  </si>
  <si>
    <t>п. Серебрянка,          ул. Набережная, 11</t>
  </si>
  <si>
    <t>п. Серебрянка,          ул. Набережная, 16</t>
  </si>
  <si>
    <t>п. Серебрянка,            ул. Набережная, 20</t>
  </si>
  <si>
    <t>п. Серебрянка,           ул. Набережная, 21</t>
  </si>
  <si>
    <t>п. Серебрянка,           ул. Набережная, 22</t>
  </si>
  <si>
    <t>п. Серебрянка,          ул. Набережная, 24</t>
  </si>
  <si>
    <t>МУП "Рем жилсервис". Приказ о передаче в оперативное управление № 1 от 11.01.2011г.</t>
  </si>
  <si>
    <t>МУП "Рем жилсервис". Распоряжение           № 2 от 11.01.2009</t>
  </si>
  <si>
    <t>Закон ПК № 48 от 11.12.2006</t>
  </si>
  <si>
    <t xml:space="preserve"> Закон ПК № 48 от 11.12.2006</t>
  </si>
  <si>
    <t xml:space="preserve">Закона ПК № 142-ПК от 13.11.2007 </t>
  </si>
  <si>
    <t xml:space="preserve"> Закон ПК № 142-ПК от 13.11.2007 </t>
  </si>
  <si>
    <t>Закона ПК № 48 от 11.12.2006</t>
  </si>
  <si>
    <t>Договора купли-продажи</t>
  </si>
  <si>
    <t>№ п/п</t>
  </si>
  <si>
    <t>Кадастровый номер земельного участка</t>
  </si>
  <si>
    <t>Первоначальная стоимость, (руб.)</t>
  </si>
  <si>
    <t>Остаточная стоимость, (руб.)</t>
  </si>
  <si>
    <t>Наименование документов, подтверждающих право собственности на обьект</t>
  </si>
  <si>
    <t>Обременения</t>
  </si>
  <si>
    <t>п. Серебрянка, ул. Центральная, 2</t>
  </si>
  <si>
    <t>Площадь           земельного           участка (кв.м.)</t>
  </si>
  <si>
    <t>81:01:0330001:238</t>
  </si>
  <si>
    <t>81:01:0330001:237</t>
  </si>
  <si>
    <t>81:01:0330001:373</t>
  </si>
  <si>
    <t>__</t>
  </si>
  <si>
    <t>81:01:0330001:135</t>
  </si>
  <si>
    <t xml:space="preserve"> МБКДУ "Серебрянка"</t>
  </si>
  <si>
    <t>п. Серебрянка, ул. Привокзальная, 5</t>
  </si>
  <si>
    <t>п. Серебрянка, ул. Привокзальная, 6</t>
  </si>
  <si>
    <t>п. Серебрянка, ул. Привокзальная, 8.</t>
  </si>
  <si>
    <t>п. Серебрянка,      ул. Подгорная, 5</t>
  </si>
  <si>
    <t>п. Серебрянка,      ул. Подгорная, 6</t>
  </si>
  <si>
    <t>п. Серебрянка,      ул. Подгорная, 8</t>
  </si>
  <si>
    <t>п. Серебрянка,             ул. Набережная, 30</t>
  </si>
  <si>
    <t>п. Серебрянка,            ул. Набережная, 28</t>
  </si>
  <si>
    <t>п. Серебрянка,           ул. Набережная, 27</t>
  </si>
  <si>
    <t>п. Серебрянка,        ул. Набережная, 39</t>
  </si>
  <si>
    <t xml:space="preserve">Жилой дом                     </t>
  </si>
  <si>
    <t xml:space="preserve">Жилой дом                              </t>
  </si>
  <si>
    <t xml:space="preserve">Жилой дом                       </t>
  </si>
  <si>
    <t xml:space="preserve">Жилой дом                      </t>
  </si>
  <si>
    <t xml:space="preserve">Жилой дом                    </t>
  </si>
  <si>
    <r>
      <t xml:space="preserve">Автомашина  </t>
    </r>
    <r>
      <rPr>
        <b/>
        <sz val="10"/>
        <rFont val="Times New Roman"/>
        <family val="1"/>
      </rPr>
      <t xml:space="preserve">АЦ- 40 </t>
    </r>
    <r>
      <rPr>
        <sz val="10"/>
        <rFont val="Times New Roman"/>
        <family val="1"/>
      </rPr>
      <t xml:space="preserve"> пожарная                                    </t>
    </r>
  </si>
  <si>
    <t xml:space="preserve">Компютер в сборе № 5 </t>
  </si>
  <si>
    <t xml:space="preserve">Компютер в сборе № 2 </t>
  </si>
  <si>
    <t>Компютер в сборе № 6</t>
  </si>
  <si>
    <t xml:space="preserve">Принтер- сканер               </t>
  </si>
  <si>
    <t xml:space="preserve">ТелеФакс                               </t>
  </si>
  <si>
    <t xml:space="preserve">Компютер в сборе № 6          </t>
  </si>
  <si>
    <r>
      <t>Постановление администрации Серебрянского сельского поселения Гайнского муниципального района Пермского края  № 74                  от  29.12.2016</t>
    </r>
    <r>
      <rPr>
        <b/>
        <sz val="9"/>
        <rFont val="Times New Roman"/>
        <family val="1"/>
      </rPr>
      <t xml:space="preserve"> </t>
    </r>
  </si>
  <si>
    <r>
      <t xml:space="preserve">Дата            образования земельного участка                              -                             </t>
    </r>
    <r>
      <rPr>
        <u val="single"/>
        <sz val="10"/>
        <rFont val="Times New Roman"/>
        <family val="1"/>
      </rPr>
      <t>06.11.2013</t>
    </r>
  </si>
  <si>
    <r>
      <t xml:space="preserve">Кадастровая стоимость земельного участка                -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>255 024, 96</t>
    </r>
    <r>
      <rPr>
        <sz val="10"/>
        <rFont val="Times New Roman"/>
        <family val="1"/>
      </rPr>
      <t xml:space="preserve"> руб.</t>
    </r>
  </si>
  <si>
    <t>255 024, 96</t>
  </si>
  <si>
    <r>
      <t>Земельный участок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Категория земель: земли населённых пунктов. Разрешённое использование: </t>
    </r>
    <r>
      <rPr>
        <b/>
        <i/>
        <sz val="10"/>
        <rFont val="Times New Roman"/>
        <family val="1"/>
      </rPr>
      <t>для размещения пилорамы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Запись регистрации  в ЕГРП на недвижимое имущество и сделок с ним                                         № 59-59-19/105/2014 -216        от   24.03.2014 г.     </t>
    </r>
  </si>
  <si>
    <t xml:space="preserve">Компютер в сборе № 4         </t>
  </si>
  <si>
    <t xml:space="preserve">Насос к 45/30 5,5 ква        </t>
  </si>
  <si>
    <t xml:space="preserve">Сотовый терминал Нокио </t>
  </si>
  <si>
    <t xml:space="preserve">Ксерокс                                  </t>
  </si>
  <si>
    <t xml:space="preserve">Копир-машина                 </t>
  </si>
  <si>
    <t xml:space="preserve">Б/П "Урал"                                                         </t>
  </si>
  <si>
    <t xml:space="preserve">Котёл КВ-1000  "Чудо-печь"                                         </t>
  </si>
  <si>
    <t xml:space="preserve">Насос НШ для пож.машины                          </t>
  </si>
  <si>
    <t xml:space="preserve">Пожарная мотопомпа водяная                                 </t>
  </si>
  <si>
    <t xml:space="preserve">    Музыкальный центр  </t>
  </si>
  <si>
    <t xml:space="preserve">Телевизор цветной "СТН" </t>
  </si>
  <si>
    <t xml:space="preserve">Видео магнитофон с 1-160                </t>
  </si>
  <si>
    <t xml:space="preserve">Музыкальный центр № 2 </t>
  </si>
  <si>
    <t xml:space="preserve">Стробоскоп                           </t>
  </si>
  <si>
    <t xml:space="preserve">Музыкальный центр "Соло"                                  </t>
  </si>
  <si>
    <t xml:space="preserve">ВВК ДВ 825 пл-р                     </t>
  </si>
  <si>
    <t xml:space="preserve">Ручной насос                         </t>
  </si>
  <si>
    <t>Тренажёр Эллипсоедн</t>
  </si>
  <si>
    <t xml:space="preserve">Беговая дорожка              </t>
  </si>
  <si>
    <t xml:space="preserve">Велотренажёр                      </t>
  </si>
  <si>
    <t xml:space="preserve">Силовой тренажёр               </t>
  </si>
  <si>
    <t xml:space="preserve">Силовая скамья со стойкой для штанги с портой для бидек                                    </t>
  </si>
  <si>
    <t xml:space="preserve">Фотоаппарат                        </t>
  </si>
  <si>
    <t xml:space="preserve">Мини стадион                      </t>
  </si>
  <si>
    <t>п. Серебрянка,      ул. Гагарина, 7.</t>
  </si>
  <si>
    <t xml:space="preserve">Жилая квартира  № 1 в      2-х кв. жилом  доме № 14                      </t>
  </si>
  <si>
    <t>п. Серебрянка, ул. Набережная,  31-1</t>
  </si>
  <si>
    <t>п. Серебрянка,  ул. Набережная, 40-1</t>
  </si>
  <si>
    <t>п. Серебрянка, ул. Набережная, 33-1</t>
  </si>
  <si>
    <t>п. Серебрянка, ул. Набережная, 37-2</t>
  </si>
  <si>
    <t xml:space="preserve">    Жилая квартира  № 2  в 2-х кв. жилом  доме № 37                      </t>
  </si>
  <si>
    <r>
      <t>Жилая квартира  № 2  в      2-х кв. жилом  доме № 23</t>
    </r>
    <r>
      <rPr>
        <b/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                             </t>
    </r>
  </si>
  <si>
    <t xml:space="preserve">Жилая квартира  № 1 в        2-х кв. жилом  доме № 11                               </t>
  </si>
  <si>
    <t xml:space="preserve">Жилая квартира  № 1  в      2-х кв. жилом  доме № 10                              </t>
  </si>
  <si>
    <t xml:space="preserve">Жилая квартира  № 2  в     2-х кв. жилом  доме № 12                              </t>
  </si>
  <si>
    <r>
      <t>пос. Оныл,                   ул.  Гаражная, 10</t>
    </r>
    <r>
      <rPr>
        <b/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>-2</t>
    </r>
  </si>
  <si>
    <r>
      <t>Жилая квартира  № 2  в            2-х кв. жилом  доме № 3</t>
    </r>
    <r>
      <rPr>
        <b/>
        <u val="single"/>
        <sz val="10"/>
        <rFont val="Times New Roman"/>
        <family val="1"/>
      </rPr>
      <t>Б</t>
    </r>
    <r>
      <rPr>
        <sz val="10"/>
        <rFont val="Times New Roman"/>
        <family val="1"/>
      </rPr>
      <t xml:space="preserve">                     </t>
    </r>
  </si>
  <si>
    <r>
      <t>п. Серебрянка, ул.      Центральная, 3</t>
    </r>
    <r>
      <rPr>
        <b/>
        <u val="single"/>
        <sz val="10"/>
        <rFont val="Times New Roman"/>
        <family val="1"/>
      </rPr>
      <t>Б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2</t>
    </r>
  </si>
  <si>
    <r>
      <t xml:space="preserve">п. Серебрянка,   </t>
    </r>
    <r>
      <rPr>
        <sz val="10"/>
        <color indexed="10"/>
        <rFont val="Times New Roman"/>
        <family val="1"/>
      </rPr>
      <t xml:space="preserve">       </t>
    </r>
    <r>
      <rPr>
        <b/>
        <sz val="12"/>
        <color indexed="10"/>
        <rFont val="Times New Roman"/>
        <family val="1"/>
      </rPr>
      <t xml:space="preserve"> Комарова, 2-2</t>
    </r>
  </si>
  <si>
    <r>
      <t xml:space="preserve">п. Серебрянка,   </t>
    </r>
    <r>
      <rPr>
        <b/>
        <sz val="12"/>
        <color indexed="10"/>
        <rFont val="Times New Roman"/>
        <family val="1"/>
      </rPr>
      <t>Набережная</t>
    </r>
    <r>
      <rPr>
        <b/>
        <sz val="10"/>
        <color indexed="10"/>
        <rFont val="Times New Roman"/>
        <family val="1"/>
      </rPr>
      <t>,     д. 2-2</t>
    </r>
  </si>
  <si>
    <r>
      <t xml:space="preserve">п. Серебрянка,   </t>
    </r>
    <r>
      <rPr>
        <b/>
        <sz val="12"/>
        <color indexed="10"/>
        <rFont val="Times New Roman"/>
        <family val="1"/>
      </rPr>
      <t>Центральная</t>
    </r>
    <r>
      <rPr>
        <b/>
        <sz val="10"/>
        <color indexed="10"/>
        <rFont val="Times New Roman"/>
        <family val="1"/>
      </rPr>
      <t>, 1</t>
    </r>
  </si>
  <si>
    <r>
      <t xml:space="preserve">п. Серебрянка,   </t>
    </r>
    <r>
      <rPr>
        <b/>
        <sz val="12"/>
        <color indexed="10"/>
        <rFont val="Times New Roman"/>
        <family val="1"/>
      </rPr>
      <t>Аэродромная</t>
    </r>
    <r>
      <rPr>
        <b/>
        <sz val="10"/>
        <color indexed="10"/>
        <rFont val="Times New Roman"/>
        <family val="1"/>
      </rPr>
      <t>, 1</t>
    </r>
  </si>
  <si>
    <r>
      <t xml:space="preserve">п. Серебрянка,   </t>
    </r>
    <r>
      <rPr>
        <b/>
        <sz val="12"/>
        <color indexed="10"/>
        <rFont val="Times New Roman"/>
        <family val="1"/>
      </rPr>
      <t>Железнодорож-ная</t>
    </r>
    <r>
      <rPr>
        <b/>
        <sz val="10"/>
        <color indexed="10"/>
        <rFont val="Times New Roman"/>
        <family val="1"/>
      </rPr>
      <t>, д. 1</t>
    </r>
  </si>
  <si>
    <t xml:space="preserve">Жилая квартира  № 1 в      2-х кв. жилом  доме № 1   </t>
  </si>
  <si>
    <t xml:space="preserve">    Жилая квартира  № 1 в  2-х кв. жилом  доме № 4                             </t>
  </si>
  <si>
    <t>Постан.-е админ.-ии Серебрянского с/пос. Гайнского муниц.-го района ПК  № 3            от  26.01.2016 г.</t>
  </si>
  <si>
    <t>Площадь по техпаспорту. Квартира поставлена на кадаст.-ый учёт</t>
  </si>
  <si>
    <t xml:space="preserve">Жилая квартира  № 2              в 2-х кв. жилом  доме № 8                    </t>
  </si>
  <si>
    <t xml:space="preserve">    Жилая квартира  № 2 в  2-х кв. жилом  доме № 26                                </t>
  </si>
  <si>
    <t xml:space="preserve">   Жилая квартира  № 1 в   2-х кв. жилом  доме № 12                   </t>
  </si>
  <si>
    <t>п. Серебрянка,          Набережная, 12-1</t>
  </si>
  <si>
    <t>Площадь по кад. паспорту</t>
  </si>
  <si>
    <t>Кв.1 поставлена на кад. учёт и приватиз.-на 07.02.2017</t>
  </si>
  <si>
    <r>
      <t>Кв.№ 1- -</t>
    </r>
    <r>
      <rPr>
        <u val="single"/>
        <sz val="8"/>
        <rFont val="Times New Roman"/>
        <family val="1"/>
      </rPr>
      <t>52,7.</t>
    </r>
    <r>
      <rPr>
        <sz val="8"/>
        <rFont val="Times New Roman"/>
        <family val="1"/>
      </rPr>
      <t xml:space="preserve"> Кв.№ 2 --48,0</t>
    </r>
  </si>
  <si>
    <r>
      <t>Жилая квартира  № 2  в      2-х кв. жилом  доме № 10</t>
    </r>
    <r>
      <rPr>
        <b/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 xml:space="preserve">                               </t>
    </r>
  </si>
  <si>
    <t>пос. Оныл,                   ул.  Гаражная, 30-2.</t>
  </si>
  <si>
    <r>
      <t>пос. Оныл,                   ул. Созонова, 7-2.</t>
    </r>
    <r>
      <rPr>
        <sz val="8"/>
        <rFont val="Times New Roman"/>
        <family val="1"/>
      </rPr>
      <t xml:space="preserve"> </t>
    </r>
  </si>
  <si>
    <t>Площадь квартиры  № 2, дома № 7  -       43,7 кв.м. -  по кадастровому паспорту</t>
  </si>
  <si>
    <t xml:space="preserve">Жилая квартира  № 2   в     2-х кв. жилом  доме № 9                            </t>
  </si>
  <si>
    <t xml:space="preserve"> Жилая квартира  № 2  в     2-х кв. жилом  доме № 8                               </t>
  </si>
  <si>
    <t xml:space="preserve">  Жилая квартира  № 1 в                                            2-х кв. жилом  доме № 3                              </t>
  </si>
  <si>
    <t xml:space="preserve">Жилая квартира  № 2  в      2-х кв. жилом  доме № 13                           </t>
  </si>
  <si>
    <t xml:space="preserve">Жилая квартира  № 2  в      2-х кв. жилом  доме № 7                            </t>
  </si>
  <si>
    <t xml:space="preserve"> Жилая квартира  № 1 в      2-х кв. жилом доме № 10                      </t>
  </si>
  <si>
    <t xml:space="preserve">Жилая квартира  № 2  в     2-х кв. жилом  доме № 12                                </t>
  </si>
  <si>
    <t xml:space="preserve">Жилая квартира № 2  в       2-х кв. жилом  доме № 16                              </t>
  </si>
  <si>
    <t xml:space="preserve">    Жилая квартира  № 2 в    2-х кв. жилом  доме № 18                      </t>
  </si>
  <si>
    <r>
      <t xml:space="preserve">п. Серебрянка,          </t>
    </r>
    <r>
      <rPr>
        <b/>
        <sz val="12"/>
        <color indexed="10"/>
        <rFont val="Times New Roman"/>
        <family val="1"/>
      </rPr>
      <t xml:space="preserve"> Строителей, 2</t>
    </r>
  </si>
  <si>
    <t>п. Серебрянка,         Центральная, 8-2</t>
  </si>
  <si>
    <t xml:space="preserve">Жилая квартира  № 2  в      2-хкв. жилом  доме № 30                        </t>
  </si>
  <si>
    <t xml:space="preserve">Жилая квартира  № 1 в      2-х кв. жилом  доме № 1                               </t>
  </si>
  <si>
    <t xml:space="preserve">Жилая квартира  № 2  в     2-х кв. жилом  доме  № 11                              </t>
  </si>
  <si>
    <t xml:space="preserve">Жилая квартира  № 1  в      2-х кв. жилом  доме  № 10                               </t>
  </si>
  <si>
    <t xml:space="preserve">Жилая квартира № 2 в       2-х кв. жилом  доме № 12                     </t>
  </si>
  <si>
    <t xml:space="preserve">п. Серебрянка,           ул. Центральная, 30. </t>
  </si>
  <si>
    <t xml:space="preserve">Жилая квартира  № 2              в 2-х кв. жилом  доме № 14                     </t>
  </si>
  <si>
    <t xml:space="preserve">    Жилая квартира  № 2  в 2-х кв. жилом  доме № 6                             </t>
  </si>
  <si>
    <t xml:space="preserve">    Жилая квартира  № 2 в  2-х кв. жилом  доме № 7                    </t>
  </si>
  <si>
    <t xml:space="preserve">    Жилая квартира  № 2 в  2-х кв. жилом  доме № 5                    </t>
  </si>
  <si>
    <t>п. Серебрянка,  ул. Центральная,  26-2</t>
  </si>
  <si>
    <t xml:space="preserve">    Жилая квартира  № 2 в   2-х кв. жилом  доме № 16                            </t>
  </si>
  <si>
    <t xml:space="preserve">    Жилая квартира  № 2  в 2-х кв. жилом  доме № 23                        </t>
  </si>
  <si>
    <t xml:space="preserve">Жилая квартира  № 1  в      2-х кв. жилом  доме № 2                     </t>
  </si>
  <si>
    <t xml:space="preserve">Жилая квартира  № 1  в      2-х кв. жилом  доме № 3                              </t>
  </si>
  <si>
    <t>Площадь объекта по внутреннему обмеру (кв.м.)</t>
  </si>
  <si>
    <t xml:space="preserve">              Местонахождение обьекта</t>
  </si>
  <si>
    <t xml:space="preserve">               Наименование               балансо-          держателя</t>
  </si>
  <si>
    <t xml:space="preserve">                                  Год                                                                постройки,           выпуска</t>
  </si>
  <si>
    <r>
      <t>СВЕДЕНИЯ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 xml:space="preserve">об имуществе, находящемся в собственности муниципального образования «Серебрянское сельское поселение», 
по состоянию на </t>
    </r>
    <r>
      <rPr>
        <b/>
        <u val="single"/>
        <sz val="10"/>
        <rFont val="Arial Cyr"/>
        <family val="0"/>
      </rPr>
      <t>1 января 2017 года</t>
    </r>
    <r>
      <rPr>
        <sz val="10"/>
        <rFont val="Arial Cyr"/>
        <family val="0"/>
      </rPr>
      <t xml:space="preserve">
</t>
    </r>
  </si>
  <si>
    <t xml:space="preserve">Жилая квартира № 2  в           2-х кв. жилом  доме № 6                        </t>
  </si>
  <si>
    <t xml:space="preserve">Жилая квартира  № 2  в     2-х кв. жилом  доме № 3                                   </t>
  </si>
  <si>
    <t xml:space="preserve">Жилая квартира  № 1 в          2-х кв. жилом  доме № 1                          </t>
  </si>
  <si>
    <t xml:space="preserve">Жилая квартира  № 1 в           2-х кв. жилом  доме № 31                            </t>
  </si>
  <si>
    <t xml:space="preserve">Жилая квартира  № 2  в         2-х кв. жилом  доме № 2                     </t>
  </si>
  <si>
    <t xml:space="preserve">Жилая квартира  № 2 в         2-х кв. жилом доме № 38                     </t>
  </si>
  <si>
    <t xml:space="preserve">Прожектор КАМ 56/1                </t>
  </si>
  <si>
    <t xml:space="preserve">Эл. насос 5,5 ква 0801 </t>
  </si>
  <si>
    <t xml:space="preserve">Жилая квартира  № 1 в           2-кв. жилом  доме № 47                              </t>
  </si>
  <si>
    <t xml:space="preserve">  Жилая квартира  № 2  в        2-х кв. жилом  доме № 10                                         </t>
  </si>
  <si>
    <t xml:space="preserve">Жилая квартира  № 1 в         2-х кв. жилом доме № 12                                </t>
  </si>
  <si>
    <t xml:space="preserve">Жилая квартира  № 2  в       2-х кв. жилом  доме № 21                              </t>
  </si>
  <si>
    <t xml:space="preserve">Муниципальный контракт № 1 от 30.09.2014. На приобретение, установку детской спортивной площадки в п. Серебрянка (ул. Больничная).   </t>
  </si>
  <si>
    <t xml:space="preserve">Жилая квартира  № 2  в        2-х кв. жилом  доме № 2                     </t>
  </si>
  <si>
    <t xml:space="preserve">Акустическая система КАМ ZP - 215  № 1                         </t>
  </si>
  <si>
    <t xml:space="preserve">Микшерный пульт  АLESIS  Studio 24                                 </t>
  </si>
  <si>
    <t xml:space="preserve">Стойка микрофонная КАМ с холдером  № 1               </t>
  </si>
  <si>
    <t xml:space="preserve">Микрофон С 606 № 1                </t>
  </si>
  <si>
    <t xml:space="preserve">Акустическая система Sound Kind  ОК 312 № 1                         </t>
  </si>
  <si>
    <t xml:space="preserve">Сканер КАМ KS-150 № 2 </t>
  </si>
  <si>
    <t xml:space="preserve">Прожектор КАМ 56/2       </t>
  </si>
  <si>
    <t xml:space="preserve">Акустическая система КАМ ZP-215 № 2            </t>
  </si>
  <si>
    <t xml:space="preserve">Акустическая система Sound  Kind  ОК 312 № 2 </t>
  </si>
  <si>
    <t xml:space="preserve">Микрофон С 606 № 2                   </t>
  </si>
  <si>
    <t xml:space="preserve">Стойка микрофонная КАМ с холдером № 2           </t>
  </si>
  <si>
    <t xml:space="preserve">Музыкальный центр Самсунг МАХ- КТ 75 (караоке)                                       </t>
  </si>
  <si>
    <t xml:space="preserve">Световой прибор                 КАМ LED                                                </t>
  </si>
  <si>
    <t xml:space="preserve">Сканер КАМ КS-150 № 1           </t>
  </si>
  <si>
    <t xml:space="preserve">Сетевой пульт КАМ 1000       </t>
  </si>
  <si>
    <t xml:space="preserve">Четырёхсекционный софит 1040                                            </t>
  </si>
  <si>
    <r>
      <t xml:space="preserve"> </t>
    </r>
    <r>
      <rPr>
        <b/>
        <sz val="10"/>
        <rFont val="Times New Roman"/>
        <family val="1"/>
      </rPr>
      <t>Воздушная линия электропередач                  ВЛ -10/0,4 кВ</t>
    </r>
    <r>
      <rPr>
        <sz val="10"/>
        <rFont val="Times New Roman"/>
        <family val="1"/>
      </rPr>
      <t xml:space="preserve">, (п. ОНЫЛ),                         общей протяжённостью 5,76 км, состоящая из           ВЛ-10 кВ - 0,88 км,                       ВЛ-0,4 кВ - 4,88 км. - ТП- 2 шт.,  кабельная линия -                             0,095 км. --- (новые уточнённые данные занесены на основании техпаспорта, изготовленного 24.05.12, после проведения реконструкции всех линий ВЛ в п. Оныл в 2006 г. )                                                         </t>
    </r>
  </si>
  <si>
    <r>
      <t xml:space="preserve">Воздушная линия электропередач                      ВЛ -10/0,4 кВ                          </t>
    </r>
    <r>
      <rPr>
        <sz val="10"/>
        <rFont val="Times New Roman"/>
        <family val="1"/>
      </rPr>
      <t xml:space="preserve">(п. СЕРЕБРЯНКА),    </t>
    </r>
    <r>
      <rPr>
        <b/>
        <sz val="10"/>
        <rFont val="Times New Roman"/>
        <family val="1"/>
      </rPr>
      <t xml:space="preserve">          </t>
    </r>
    <r>
      <rPr>
        <sz val="10"/>
        <rFont val="Times New Roman"/>
        <family val="1"/>
      </rPr>
      <t xml:space="preserve"> общей протяжённостью 10,28 км, состоящая из            ВЛ-10 кВ - 0,98 км,  и             ВЛ-0,4 кВ - 9,3 км  и                3-х  трансформаторов.         </t>
    </r>
    <r>
      <rPr>
        <b/>
        <sz val="10"/>
        <color indexed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Кадастровый номер                                        81-59-19/005/2008-119.     </t>
    </r>
  </si>
  <si>
    <t>4.</t>
  </si>
  <si>
    <r>
      <t xml:space="preserve">2011                            </t>
    </r>
    <r>
      <rPr>
        <sz val="8"/>
        <rFont val="Times New Roman"/>
        <family val="1"/>
      </rPr>
      <t>(дата принятия к учёту)</t>
    </r>
  </si>
  <si>
    <t xml:space="preserve">Активный микшерный пульт АЕ  42ВЕ                          </t>
  </si>
  <si>
    <t>п. Серебрянка,          ул. Набережная, 41</t>
  </si>
  <si>
    <t>п. Серебрянка,           ул. Набережная, 44</t>
  </si>
  <si>
    <t>п. Серебрянка,           ул. Набережная, 45</t>
  </si>
  <si>
    <t>п. Серебрянка,      ул. Больничная, 2</t>
  </si>
  <si>
    <t>п. Серебрянка,            ул. Комарова, 6</t>
  </si>
  <si>
    <t>п. Серебрянка,            ул. Комарова, 9</t>
  </si>
  <si>
    <t>п. Серебрянка,            ул. Комарова, 11</t>
  </si>
  <si>
    <t>п. Серебрянка,      ул. Казанская, 2</t>
  </si>
  <si>
    <t>п. Серебрянка,      ул. Заболотная, 2</t>
  </si>
  <si>
    <t>п. Серебрянка,      ул. Заболотная, 3</t>
  </si>
  <si>
    <t>п. Серебрянка,      ул. Казанская, 3</t>
  </si>
  <si>
    <t>п. Серебрянка,      ул. Казанская, 6</t>
  </si>
  <si>
    <t>п. Серебрянка,      ул. Гагарина, 4</t>
  </si>
  <si>
    <t>п. Серебрянка,      ул. Гагарина, 5</t>
  </si>
  <si>
    <t>п. Серебрянка,      ул. Гагарина, 10</t>
  </si>
  <si>
    <t>п. Серебрянка,      ул. Гагарина, 12</t>
  </si>
  <si>
    <t>п. Серебрянка,      ул. Гагарина, 14</t>
  </si>
  <si>
    <t>п. Серебрянка,      ул. Гагарина, 18</t>
  </si>
  <si>
    <t>п. Серебрянка,      ул. Гагарина, 20</t>
  </si>
  <si>
    <t>п. Серебрянка,      ул. Гагарина, 22</t>
  </si>
  <si>
    <t>81:01:0330001: 238</t>
  </si>
  <si>
    <t>81:01:0330001: 150</t>
  </si>
  <si>
    <t>п. Серебрянка,           ул. Рабочая, 2</t>
  </si>
  <si>
    <t>п. Серебрянка,            ул. Рабочая, 4</t>
  </si>
  <si>
    <t>п. Серебрянка,      ул. Рабочая, 8</t>
  </si>
  <si>
    <t>п. Серебрянка,       ул. Рабочая, 10</t>
  </si>
  <si>
    <t>п. Серебрянка,           ул. Дачная, 4</t>
  </si>
  <si>
    <t>п. Серебрянка,           ул. Дачная, 5</t>
  </si>
  <si>
    <t>п. Серебрянка,         ул. Дачная, 8</t>
  </si>
  <si>
    <t>п. Серебрянка,        ул. Лесная, 4</t>
  </si>
  <si>
    <t>п. Серебрянка,         ул. Лесная, 5</t>
  </si>
  <si>
    <t>п. Серебрянка,          ул. Лесная, 8</t>
  </si>
  <si>
    <t>п. Серебрянка,         ул. Строителей, 5</t>
  </si>
  <si>
    <t>п. Серебрянка,       ул. Строителей, 7</t>
  </si>
  <si>
    <t>п. Серебрянка,         ул. Строителей, 9</t>
  </si>
  <si>
    <t>п. Серебрянка,           ул. Северная, 2</t>
  </si>
  <si>
    <t>п. Серебрянка,           ул. Северная, 3</t>
  </si>
  <si>
    <t>81:01:0340001: 247</t>
  </si>
  <si>
    <t>п. Серебрянка,             ул. Северная, 5</t>
  </si>
  <si>
    <t>п. Серебрянка,           ул. Северная, 7</t>
  </si>
  <si>
    <t>п. Серебрянка,         ул. Северная, 8</t>
  </si>
  <si>
    <t>п. Серебрянка,          ул. Северная, 9</t>
  </si>
  <si>
    <t>п. Серебрянка,         ул. Северная, 12</t>
  </si>
  <si>
    <t>п. Серебрянка,            ул. Северная, 13</t>
  </si>
  <si>
    <t>п. Серебрянка,          ул. Северная, 14</t>
  </si>
  <si>
    <t>п. Серебрянка,        ул. Северная, 15</t>
  </si>
  <si>
    <t>п. Серебрянка,            ул. Северная, 17</t>
  </si>
  <si>
    <t>п. Серебрянка,         ул. Центральная, 2</t>
  </si>
  <si>
    <t>п. Серебрянка,          ул. Центральная, 9</t>
  </si>
  <si>
    <t>п. Серебрянка,           ул. Центральная, 10</t>
  </si>
  <si>
    <t>п. Серебрянка,         ул. Центральная, 15</t>
  </si>
  <si>
    <t>п. Серебрянка,           ул. Центральная, 16</t>
  </si>
  <si>
    <t>п. Серебрянка,          ул. Центральная, 18</t>
  </si>
  <si>
    <t>п. Серебрянка,          ул. Центральная, 24</t>
  </si>
  <si>
    <t>п. Серебрянка,        ул. Центральная, 25</t>
  </si>
  <si>
    <t>пос. Оныл,                   ул.  Советская, 2</t>
  </si>
  <si>
    <t>пос. Оныл,                   ул.  Советская, 7</t>
  </si>
  <si>
    <t>пос. Оныл,                   ул.  Советская, 8</t>
  </si>
  <si>
    <t>пос. Оныл,                   ул.  Советская, 6-2</t>
  </si>
  <si>
    <t>81:01:0330001: 321</t>
  </si>
  <si>
    <t xml:space="preserve">пос. Оныл,                   ул.  Маяковского, 2 </t>
  </si>
  <si>
    <t>4. "Недвижимое имущество - земельные участки"</t>
  </si>
  <si>
    <t>6. "Движимое имущество - машины и оборудование"</t>
  </si>
  <si>
    <t>7. "Движимое имущество - производственный и хозяйственный инвентарь"</t>
  </si>
  <si>
    <r>
      <t xml:space="preserve"> 8. "Движимое имущество - транспортные средства"</t>
    </r>
    <r>
      <rPr>
        <b/>
        <sz val="9"/>
        <color indexed="49"/>
        <rFont val="Times New Roman"/>
        <family val="1"/>
      </rPr>
      <t xml:space="preserve"> </t>
    </r>
  </si>
  <si>
    <t>9. "Движимое имущество - обьекты энергетики"</t>
  </si>
  <si>
    <t>10. "Движимое имущество - плоскостные сооружения"</t>
  </si>
  <si>
    <r>
      <t>МУП "Ремжилсервис (Распоряжение                № 7</t>
    </r>
    <r>
      <rPr>
        <u val="single"/>
        <sz val="8"/>
        <rFont val="Times New Roman"/>
        <family val="1"/>
      </rPr>
      <t>а</t>
    </r>
    <r>
      <rPr>
        <sz val="8"/>
        <rFont val="Times New Roman"/>
        <family val="1"/>
      </rPr>
      <t xml:space="preserve"> от  01.02.2008)</t>
    </r>
  </si>
  <si>
    <t xml:space="preserve">Передан с админ.-ции Гайнского муниц.-го района в безвоз-дное пользование </t>
  </si>
  <si>
    <r>
      <t>И</t>
    </r>
    <r>
      <rPr>
        <b/>
        <sz val="10"/>
        <rFont val="Times New Roman"/>
        <family val="1"/>
      </rPr>
      <t xml:space="preserve">ТОГО:                                                         п. СЕРЕБРЯНКА: </t>
    </r>
  </si>
  <si>
    <t>Имущество           казны</t>
  </si>
  <si>
    <t>Пермский край, Гайнский район,    Серебрянское с/п,  п. СЕРЕБРЯНКА</t>
  </si>
  <si>
    <t>Свидет.-во о гос.регист.-ии права собствен.-ти              59-БД  233893          от  24.03.2014</t>
  </si>
  <si>
    <r>
      <t xml:space="preserve">            </t>
    </r>
    <r>
      <rPr>
        <b/>
        <sz val="14"/>
        <color indexed="10"/>
        <rFont val="Times New Roman"/>
        <family val="1"/>
      </rPr>
      <t>5</t>
    </r>
    <r>
      <rPr>
        <b/>
        <sz val="14"/>
        <color indexed="10"/>
        <rFont val="Arial Cyr"/>
        <family val="0"/>
      </rPr>
      <t>.</t>
    </r>
  </si>
  <si>
    <r>
      <t xml:space="preserve">Кадастровый номер: </t>
    </r>
    <r>
      <rPr>
        <sz val="10"/>
        <rFont val="Times New Roman"/>
        <family val="1"/>
      </rPr>
      <t>81:01:0461139:</t>
    </r>
    <r>
      <rPr>
        <b/>
        <sz val="10"/>
        <rFont val="Times New Roman"/>
        <family val="1"/>
      </rPr>
      <t>87</t>
    </r>
  </si>
  <si>
    <r>
      <t xml:space="preserve">                         29.12.2012               </t>
    </r>
    <r>
      <rPr>
        <sz val="8"/>
        <rFont val="Times New Roman"/>
        <family val="1"/>
      </rPr>
      <t>(дата принятия к учёту)</t>
    </r>
  </si>
  <si>
    <r>
      <t xml:space="preserve">                                                                                                                                                                                                        28.09.2013          </t>
    </r>
    <r>
      <rPr>
        <sz val="8"/>
        <rFont val="Times New Roman"/>
        <family val="1"/>
      </rPr>
      <t>(дата принятия к учёту)</t>
    </r>
  </si>
  <si>
    <r>
      <t xml:space="preserve">81:01:0330001:  261- </t>
    </r>
    <r>
      <rPr>
        <sz val="8"/>
        <rFont val="Times New Roman"/>
        <family val="1"/>
      </rPr>
      <t xml:space="preserve">    разрешённое исполь-зование указано в графе   № 7 </t>
    </r>
  </si>
  <si>
    <r>
      <t xml:space="preserve">81:01:0330001: 581-       </t>
    </r>
    <r>
      <rPr>
        <b/>
        <sz val="8"/>
        <rFont val="Times New Roman"/>
        <family val="1"/>
      </rPr>
      <t>для содержания спортплощадки.</t>
    </r>
  </si>
  <si>
    <r>
      <t xml:space="preserve">Земельный участок предоставлен: </t>
    </r>
    <r>
      <rPr>
        <u val="single"/>
        <sz val="8"/>
        <rFont val="Times New Roman"/>
        <family val="1"/>
      </rPr>
      <t xml:space="preserve">для размещения обьектов рекреационного и лечебно-оздоровительного назначения </t>
    </r>
  </si>
  <si>
    <r>
      <t xml:space="preserve">81:01:0463032:70                - </t>
    </r>
    <r>
      <rPr>
        <b/>
        <sz val="8"/>
        <rFont val="Times New Roman"/>
        <family val="1"/>
      </rPr>
      <t>для строительства детской площадки</t>
    </r>
  </si>
  <si>
    <r>
      <t xml:space="preserve">Зем/уч. предоставлен на праве пользования.    </t>
    </r>
    <r>
      <rPr>
        <u val="single"/>
        <sz val="8"/>
        <rFont val="Times New Roman"/>
        <family val="1"/>
      </rPr>
      <t xml:space="preserve">Пост.-е района </t>
    </r>
    <r>
      <rPr>
        <sz val="8"/>
        <rFont val="Times New Roman"/>
        <family val="1"/>
      </rPr>
      <t>№ 70  от 13.02. 2012</t>
    </r>
  </si>
  <si>
    <r>
      <t xml:space="preserve">Зем/уч. предоставлен на праве пользования.    </t>
    </r>
    <r>
      <rPr>
        <u val="single"/>
        <sz val="8"/>
        <rFont val="Times New Roman"/>
        <family val="1"/>
      </rPr>
      <t>Пост.-е района</t>
    </r>
    <r>
      <rPr>
        <sz val="8"/>
        <rFont val="Times New Roman"/>
        <family val="1"/>
      </rPr>
      <t xml:space="preserve"> № 70 от 13.02.  2012</t>
    </r>
  </si>
  <si>
    <r>
      <t xml:space="preserve">Зем/уч. предоставлен на праве пользования.     </t>
    </r>
    <r>
      <rPr>
        <u val="single"/>
        <sz val="8"/>
        <rFont val="Times New Roman"/>
        <family val="1"/>
      </rPr>
      <t xml:space="preserve">Пост.-е района </t>
    </r>
    <r>
      <rPr>
        <sz val="8"/>
        <rFont val="Times New Roman"/>
        <family val="1"/>
      </rPr>
      <t>№ 71   от 13.02.  2012</t>
    </r>
  </si>
  <si>
    <r>
      <t xml:space="preserve">Зем/уч. предоставлен на праве пользования.   </t>
    </r>
    <r>
      <rPr>
        <u val="single"/>
        <sz val="8"/>
        <rFont val="Times New Roman"/>
        <family val="1"/>
      </rPr>
      <t xml:space="preserve">Пост.-е района </t>
    </r>
    <r>
      <rPr>
        <sz val="8"/>
        <rFont val="Times New Roman"/>
        <family val="1"/>
      </rPr>
      <t>№ 71   от 13.02.  2012</t>
    </r>
  </si>
  <si>
    <r>
      <t xml:space="preserve">Зем/уч. предоставлен на праве пользования.    </t>
    </r>
    <r>
      <rPr>
        <u val="single"/>
        <sz val="8"/>
        <rFont val="Times New Roman"/>
        <family val="1"/>
      </rPr>
      <t>Пост.-е</t>
    </r>
    <r>
      <rPr>
        <sz val="8"/>
        <rFont val="Times New Roman"/>
        <family val="1"/>
      </rPr>
      <t xml:space="preserve"> </t>
    </r>
    <r>
      <rPr>
        <u val="single"/>
        <sz val="8"/>
        <rFont val="Times New Roman"/>
        <family val="1"/>
      </rPr>
      <t>района</t>
    </r>
    <r>
      <rPr>
        <sz val="8"/>
        <rFont val="Times New Roman"/>
        <family val="1"/>
      </rPr>
      <t xml:space="preserve"> № 431   от 29.10.  2015</t>
    </r>
  </si>
  <si>
    <r>
      <t xml:space="preserve">Кадастровый номер з/у: </t>
    </r>
    <r>
      <rPr>
        <sz val="10"/>
        <rFont val="Times New Roman"/>
        <family val="1"/>
      </rPr>
      <t xml:space="preserve">81:01:0330001:  204 - </t>
    </r>
    <r>
      <rPr>
        <sz val="8"/>
        <rFont val="Times New Roman"/>
        <family val="1"/>
      </rPr>
      <t xml:space="preserve">разрешённое исполь-зование указано в графе   № 7 </t>
    </r>
  </si>
  <si>
    <r>
      <t xml:space="preserve">Кадастровый номер з/у: </t>
    </r>
    <r>
      <rPr>
        <sz val="10"/>
        <rFont val="Times New Roman"/>
        <family val="1"/>
      </rPr>
      <t xml:space="preserve">81:01:0330001: 582-       </t>
    </r>
    <r>
      <rPr>
        <b/>
        <sz val="8"/>
        <rFont val="Times New Roman"/>
        <family val="1"/>
      </rPr>
      <t>для строительства детской площадки</t>
    </r>
  </si>
  <si>
    <r>
      <t xml:space="preserve">Земельный участок </t>
    </r>
    <r>
      <rPr>
        <b/>
        <sz val="8"/>
        <rFont val="Times New Roman"/>
        <family val="1"/>
      </rPr>
      <t xml:space="preserve">не оформлен, </t>
    </r>
    <r>
      <rPr>
        <sz val="8"/>
        <rFont val="Times New Roman"/>
        <family val="1"/>
      </rPr>
      <t>пока</t>
    </r>
  </si>
  <si>
    <r>
      <t xml:space="preserve">Площадь земельного участка -           </t>
    </r>
    <r>
      <rPr>
        <b/>
        <u val="single"/>
        <sz val="10"/>
        <rFont val="Times New Roman"/>
        <family val="1"/>
      </rPr>
      <t xml:space="preserve">992 </t>
    </r>
    <r>
      <rPr>
        <sz val="10"/>
        <rFont val="Times New Roman"/>
        <family val="1"/>
      </rPr>
      <t>кв.м.</t>
    </r>
  </si>
  <si>
    <r>
      <t xml:space="preserve">Площадь земельного участка -           </t>
    </r>
    <r>
      <rPr>
        <b/>
        <u val="single"/>
        <sz val="10"/>
        <rFont val="Times New Roman"/>
        <family val="1"/>
      </rPr>
      <t>1322</t>
    </r>
    <r>
      <rPr>
        <sz val="10"/>
        <rFont val="Times New Roman"/>
        <family val="1"/>
      </rPr>
      <t xml:space="preserve"> кв.м.</t>
    </r>
  </si>
  <si>
    <r>
      <t>Площадь земельного участка</t>
    </r>
    <r>
      <rPr>
        <sz val="10"/>
        <rFont val="Times New Roman"/>
        <family val="1"/>
      </rPr>
      <t xml:space="preserve"> -          </t>
    </r>
    <r>
      <rPr>
        <b/>
        <u val="single"/>
        <sz val="10"/>
        <rFont val="Times New Roman"/>
        <family val="1"/>
      </rPr>
      <t>1263</t>
    </r>
    <r>
      <rPr>
        <sz val="10"/>
        <rFont val="Times New Roman"/>
        <family val="1"/>
      </rPr>
      <t xml:space="preserve"> кв.м.</t>
    </r>
  </si>
  <si>
    <r>
      <t xml:space="preserve">Площадь земельного участка  -             </t>
    </r>
    <r>
      <rPr>
        <b/>
        <u val="single"/>
        <sz val="9"/>
        <rFont val="Times New Roman"/>
        <family val="1"/>
      </rPr>
      <t>400</t>
    </r>
    <r>
      <rPr>
        <sz val="9"/>
        <rFont val="Times New Roman"/>
        <family val="1"/>
      </rPr>
      <t xml:space="preserve">   кв.м.</t>
    </r>
  </si>
  <si>
    <r>
      <t xml:space="preserve">Площадь земельного участка 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 xml:space="preserve">      </t>
    </r>
    <r>
      <rPr>
        <b/>
        <u val="single"/>
        <sz val="10"/>
        <rFont val="Times New Roman"/>
        <family val="1"/>
      </rPr>
      <t xml:space="preserve">    1961</t>
    </r>
    <r>
      <rPr>
        <sz val="10"/>
        <rFont val="Times New Roman"/>
        <family val="1"/>
      </rPr>
      <t xml:space="preserve"> кв.м</t>
    </r>
  </si>
  <si>
    <t xml:space="preserve">пос. Оныл,                   ул. Маяковского, 7   </t>
  </si>
  <si>
    <t xml:space="preserve">пос. Оныл,                   ул.  Маяковского, 8 </t>
  </si>
  <si>
    <t xml:space="preserve">Передан из Гайнского муниц. района в безвоз.-ое польз.-ие </t>
  </si>
  <si>
    <t>Договор купли-продажи</t>
  </si>
  <si>
    <t>пос. Оныл,                   ул. Гаражная, 9</t>
  </si>
  <si>
    <t>1.</t>
  </si>
  <si>
    <t>2.</t>
  </si>
  <si>
    <t>3.</t>
  </si>
  <si>
    <t>Пермский край, Гайнский район, Серебрянское с/п, пос. ОНЫЛ</t>
  </si>
  <si>
    <t>МУП                         "Рем жилсервис"</t>
  </si>
  <si>
    <t>МУП                       "Рем жилсервис"</t>
  </si>
  <si>
    <t xml:space="preserve"> Администрация поселения</t>
  </si>
  <si>
    <t>пос. Оныл,                   ул.  Гаражная, 23</t>
  </si>
  <si>
    <t>пос. Оныл,                   ул.  Гаражная, 24</t>
  </si>
  <si>
    <t>пос. Оныл,                   ул.  Гаражная, 25</t>
  </si>
  <si>
    <t>пос. Оныл,                   ул. Гаражная, 26</t>
  </si>
  <si>
    <t>пос. Оныл,                   ул. Созонова, 5</t>
  </si>
  <si>
    <t>пос. Оныл,                   ул. Созонова, 13-2</t>
  </si>
  <si>
    <t>3569954, 38</t>
  </si>
  <si>
    <t>МУП "Рем жилсервис"</t>
  </si>
  <si>
    <t xml:space="preserve">п. Серебрянка,          ул. Лесная, 3 -2                   </t>
  </si>
  <si>
    <t>ИТОГО:</t>
  </si>
  <si>
    <t>пос. Оныл,                             ул.  Гаражная, 16-2</t>
  </si>
  <si>
    <t>пос. Оныл,                             ул.  Гаражная, 17</t>
  </si>
  <si>
    <t>пос. Оныл,                              ул.  Гаражная, 18-2</t>
  </si>
  <si>
    <t>п. Серебрянка,       ул. Строителей, 10</t>
  </si>
  <si>
    <t>пос. Оныл,                   ул. Школьная, 3-1</t>
  </si>
  <si>
    <t>п. Серебрянка,           ул. Рабочая, 6</t>
  </si>
  <si>
    <t>п. Серебрянка,            ул. Рабочая, 7</t>
  </si>
  <si>
    <t>Администрация поселения</t>
  </si>
  <si>
    <t>МБКДУ "Серебрянка"</t>
  </si>
  <si>
    <t>Адм. поселения</t>
  </si>
  <si>
    <t>п. Серебрянка,           ул. Центральная, 3</t>
  </si>
  <si>
    <t>п. Серебрянка,           ул. Рабочая, 11</t>
  </si>
  <si>
    <t>пос. Оныл,                   ул. Школьная, 4</t>
  </si>
  <si>
    <t>пос. Оныл,                   ул. Пермяцкая, 9</t>
  </si>
  <si>
    <t>пос. Оныл,                   ул. Пермяцкая, 12</t>
  </si>
  <si>
    <t xml:space="preserve">Компьютер МБКДУ                    п. Оныл                                </t>
  </si>
  <si>
    <t>Компьютер в сборе</t>
  </si>
  <si>
    <t xml:space="preserve">Компьютер в сборе № 1        </t>
  </si>
  <si>
    <t xml:space="preserve">Компьютер в сборе № 3   </t>
  </si>
  <si>
    <t>Компьютер б/у                  инв. .№ 000000000000071</t>
  </si>
  <si>
    <t xml:space="preserve">    Жилая квартира  № 2 в   2-х кв. жилом  доме № 15                            </t>
  </si>
  <si>
    <t xml:space="preserve">   Жилая квартира  № 1 в   2-х кв. жилом  доме № 31                                </t>
  </si>
  <si>
    <r>
      <t xml:space="preserve">  Жилая квартира  № 2              в 2-</t>
    </r>
    <r>
      <rPr>
        <u val="single"/>
        <sz val="10"/>
        <rFont val="Times New Roman"/>
        <family val="1"/>
      </rPr>
      <t>х</t>
    </r>
    <r>
      <rPr>
        <sz val="10"/>
        <rFont val="Times New Roman"/>
        <family val="1"/>
      </rPr>
      <t xml:space="preserve"> кв. жилом  доме № 1                      </t>
    </r>
  </si>
  <si>
    <t xml:space="preserve">Усилитель КАМ КСА160 S                    </t>
  </si>
  <si>
    <t xml:space="preserve">Компьютор в сборе              </t>
  </si>
  <si>
    <t xml:space="preserve">Детская площадка внесена в Реестр в результате ревизии.  </t>
  </si>
  <si>
    <r>
      <t xml:space="preserve">п. Серебрянка,              ул. Центральная             </t>
    </r>
    <r>
      <rPr>
        <sz val="8"/>
        <rFont val="Times New Roman"/>
        <family val="1"/>
      </rPr>
      <t>(в районе бывшей электростанции)</t>
    </r>
  </si>
  <si>
    <r>
      <t xml:space="preserve">п. Серебрянка,             ул. Центральная            </t>
    </r>
    <r>
      <rPr>
        <sz val="8"/>
        <rFont val="Times New Roman"/>
        <family val="1"/>
      </rPr>
      <t>(в районе бывшей электростанции)</t>
    </r>
  </si>
  <si>
    <t xml:space="preserve"> Закон ПК № 48 от 11.12.2006 и Акт приёма-передачи от 29.12.2006 </t>
  </si>
  <si>
    <t>пос. Оныл,                   ул.  Гаражная, 14-2</t>
  </si>
  <si>
    <t>пос. Оныл,                   ул.  Гаражная, 19-2</t>
  </si>
  <si>
    <t>пос. Оныл,                   ул. Созонова, 2-2</t>
  </si>
  <si>
    <t>пос. Оныл,                   ул.  Лесная, 12-2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</si>
</sst>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mmm/yyyy"/>
    <numFmt numFmtId="170" formatCode="[$-FC19]d\ mmmm\ yyyy\ &quot;г.&quot;"/>
    <numFmt numFmtId="171" formatCode="0.0000"/>
    <numFmt numFmtId="172" formatCode="#,##0.00_ ;\-#,##0.00\ "/>
    <numFmt numFmtId="173" formatCode="0.0"/>
    <numFmt numFmtId="174" formatCode="0.00000"/>
    <numFmt numFmtId="175" formatCode="0.0000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color indexed="14"/>
      <name val="Times New Roman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49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4"/>
      <name val="Arial Cyr"/>
      <family val="0"/>
    </font>
    <font>
      <b/>
      <u val="single"/>
      <sz val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16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23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"/>
  <sheetViews>
    <sheetView tabSelected="1" zoomScalePageLayoutView="0" workbookViewId="0" topLeftCell="A1">
      <selection activeCell="C255" sqref="C255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4.375" style="0" customWidth="1"/>
    <col min="4" max="4" width="5.875" style="0" customWidth="1"/>
    <col min="5" max="5" width="6.625" style="0" customWidth="1"/>
    <col min="6" max="6" width="6.125" style="0" customWidth="1"/>
    <col min="7" max="7" width="11.75390625" style="0" customWidth="1"/>
    <col min="8" max="8" width="16.625" style="0" customWidth="1"/>
    <col min="9" max="9" width="15.625" style="0" customWidth="1"/>
    <col min="10" max="10" width="15.375" style="0" bestFit="1" customWidth="1"/>
    <col min="11" max="11" width="11.25390625" style="0" customWidth="1"/>
    <col min="12" max="12" width="10.875" style="0" customWidth="1"/>
    <col min="13" max="13" width="16.00390625" style="0" customWidth="1"/>
    <col min="14" max="14" width="5.25390625" style="0" customWidth="1"/>
  </cols>
  <sheetData>
    <row r="1" spans="1:14" ht="61.5" customHeight="1">
      <c r="A1" s="86" t="s">
        <v>441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78.75">
      <c r="A2" s="4" t="s">
        <v>312</v>
      </c>
      <c r="B2" s="1" t="s">
        <v>267</v>
      </c>
      <c r="C2" s="4" t="s">
        <v>93</v>
      </c>
      <c r="D2" s="4" t="s">
        <v>437</v>
      </c>
      <c r="E2" s="4" t="s">
        <v>313</v>
      </c>
      <c r="F2" s="4" t="s">
        <v>319</v>
      </c>
      <c r="G2" s="4" t="s">
        <v>207</v>
      </c>
      <c r="H2" s="1" t="s">
        <v>438</v>
      </c>
      <c r="I2" s="1" t="s">
        <v>439</v>
      </c>
      <c r="J2" s="1" t="s">
        <v>440</v>
      </c>
      <c r="K2" s="4" t="s">
        <v>314</v>
      </c>
      <c r="L2" s="19" t="s">
        <v>315</v>
      </c>
      <c r="M2" s="4" t="s">
        <v>316</v>
      </c>
      <c r="N2" s="4" t="s">
        <v>317</v>
      </c>
    </row>
    <row r="3" spans="1:14" ht="12.75">
      <c r="A3" s="4">
        <v>1</v>
      </c>
      <c r="B3" s="4">
        <f>A3+1</f>
        <v>2</v>
      </c>
      <c r="C3" s="4">
        <f aca="true" t="shared" si="0" ref="C3:N3">B3+1</f>
        <v>3</v>
      </c>
      <c r="D3" s="4">
        <v>4</v>
      </c>
      <c r="E3" s="4">
        <f t="shared" si="0"/>
        <v>5</v>
      </c>
      <c r="F3" s="4">
        <f t="shared" si="0"/>
        <v>6</v>
      </c>
      <c r="G3" s="4">
        <f t="shared" si="0"/>
        <v>7</v>
      </c>
      <c r="H3" s="4">
        <f t="shared" si="0"/>
        <v>8</v>
      </c>
      <c r="I3" s="4">
        <f t="shared" si="0"/>
        <v>9</v>
      </c>
      <c r="J3" s="4">
        <f t="shared" si="0"/>
        <v>10</v>
      </c>
      <c r="K3" s="4">
        <f t="shared" si="0"/>
        <v>11</v>
      </c>
      <c r="L3" s="4">
        <f t="shared" si="0"/>
        <v>12</v>
      </c>
      <c r="M3" s="4">
        <f t="shared" si="0"/>
        <v>13</v>
      </c>
      <c r="N3" s="4">
        <f t="shared" si="0"/>
        <v>14</v>
      </c>
    </row>
    <row r="4" spans="1:14" ht="25.5" customHeight="1">
      <c r="A4" s="88" t="s">
        <v>156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12.75" customHeight="1">
      <c r="A5" s="79">
        <v>1</v>
      </c>
      <c r="B5" s="81" t="s">
        <v>65</v>
      </c>
      <c r="C5" s="79">
        <v>1</v>
      </c>
      <c r="D5" s="79">
        <v>362.1</v>
      </c>
      <c r="E5" s="79" t="s">
        <v>320</v>
      </c>
      <c r="F5" s="79" t="s">
        <v>62</v>
      </c>
      <c r="G5" s="79" t="s">
        <v>71</v>
      </c>
      <c r="H5" s="79" t="s">
        <v>283</v>
      </c>
      <c r="I5" s="79" t="s">
        <v>600</v>
      </c>
      <c r="J5" s="79">
        <v>1965</v>
      </c>
      <c r="K5" s="83">
        <v>25488</v>
      </c>
      <c r="L5" s="83">
        <v>0</v>
      </c>
      <c r="M5" s="82" t="s">
        <v>204</v>
      </c>
      <c r="N5" s="79"/>
    </row>
    <row r="6" spans="1:14" ht="81.75" customHeight="1">
      <c r="A6" s="80"/>
      <c r="B6" s="79"/>
      <c r="C6" s="80"/>
      <c r="D6" s="79"/>
      <c r="E6" s="79"/>
      <c r="F6" s="79"/>
      <c r="G6" s="79"/>
      <c r="H6" s="79"/>
      <c r="I6" s="80"/>
      <c r="J6" s="80"/>
      <c r="K6" s="84"/>
      <c r="L6" s="85"/>
      <c r="M6" s="82"/>
      <c r="N6" s="79"/>
    </row>
    <row r="7" spans="1:14" ht="37.5" customHeight="1">
      <c r="A7" s="79">
        <f>A5+1</f>
        <v>2</v>
      </c>
      <c r="B7" s="81" t="s">
        <v>66</v>
      </c>
      <c r="C7" s="79">
        <v>1</v>
      </c>
      <c r="D7" s="79">
        <v>278.7</v>
      </c>
      <c r="E7" s="79" t="s">
        <v>321</v>
      </c>
      <c r="F7" s="79">
        <v>729.67</v>
      </c>
      <c r="G7" s="79" t="s">
        <v>64</v>
      </c>
      <c r="H7" s="79" t="s">
        <v>280</v>
      </c>
      <c r="I7" s="79" t="s">
        <v>325</v>
      </c>
      <c r="J7" s="79">
        <v>1957</v>
      </c>
      <c r="K7" s="83">
        <v>3894790</v>
      </c>
      <c r="L7" s="83">
        <v>0</v>
      </c>
      <c r="M7" s="82" t="s">
        <v>203</v>
      </c>
      <c r="N7" s="79"/>
    </row>
    <row r="8" spans="1:14" ht="47.25" customHeight="1">
      <c r="A8" s="80"/>
      <c r="B8" s="79"/>
      <c r="C8" s="80"/>
      <c r="D8" s="79"/>
      <c r="E8" s="79"/>
      <c r="F8" s="79"/>
      <c r="G8" s="79"/>
      <c r="H8" s="79"/>
      <c r="I8" s="80"/>
      <c r="J8" s="79"/>
      <c r="K8" s="83"/>
      <c r="L8" s="83"/>
      <c r="M8" s="82"/>
      <c r="N8" s="79"/>
    </row>
    <row r="9" spans="1:14" ht="109.5" customHeight="1">
      <c r="A9" s="79">
        <f>A7+1</f>
        <v>3</v>
      </c>
      <c r="B9" s="81" t="s">
        <v>176</v>
      </c>
      <c r="C9" s="79">
        <v>1</v>
      </c>
      <c r="D9" s="79">
        <v>540.1</v>
      </c>
      <c r="E9" s="79" t="s">
        <v>322</v>
      </c>
      <c r="F9" s="79">
        <v>864.28</v>
      </c>
      <c r="G9" s="79" t="s">
        <v>205</v>
      </c>
      <c r="H9" s="79" t="s">
        <v>281</v>
      </c>
      <c r="I9" s="79" t="s">
        <v>582</v>
      </c>
      <c r="J9" s="79">
        <v>1990</v>
      </c>
      <c r="K9" s="83">
        <v>82835</v>
      </c>
      <c r="L9" s="83">
        <v>0</v>
      </c>
      <c r="M9" s="82" t="s">
        <v>151</v>
      </c>
      <c r="N9" s="79"/>
    </row>
    <row r="10" spans="1:14" ht="300.75" customHeight="1" hidden="1">
      <c r="A10" s="79"/>
      <c r="B10" s="79"/>
      <c r="C10" s="80"/>
      <c r="D10" s="79"/>
      <c r="E10" s="79"/>
      <c r="F10" s="79"/>
      <c r="G10" s="79"/>
      <c r="H10" s="79"/>
      <c r="I10" s="79"/>
      <c r="J10" s="79"/>
      <c r="K10" s="83"/>
      <c r="L10" s="83"/>
      <c r="M10" s="82"/>
      <c r="N10" s="79"/>
    </row>
    <row r="11" spans="1:14" ht="31.5" customHeight="1" hidden="1">
      <c r="A11" s="79">
        <v>4</v>
      </c>
      <c r="B11" s="81" t="s">
        <v>473</v>
      </c>
      <c r="C11" s="79">
        <v>1</v>
      </c>
      <c r="D11" s="79" t="s">
        <v>323</v>
      </c>
      <c r="E11" s="79" t="s">
        <v>323</v>
      </c>
      <c r="F11" s="79" t="s">
        <v>323</v>
      </c>
      <c r="G11" s="79" t="s">
        <v>72</v>
      </c>
      <c r="H11" s="79" t="s">
        <v>282</v>
      </c>
      <c r="I11" s="79" t="s">
        <v>144</v>
      </c>
      <c r="J11" s="79">
        <v>2002</v>
      </c>
      <c r="K11" s="83">
        <v>686149</v>
      </c>
      <c r="L11" s="83">
        <v>432796.28</v>
      </c>
      <c r="M11" s="82" t="s">
        <v>204</v>
      </c>
      <c r="N11" s="79"/>
    </row>
    <row r="12" spans="1:14" ht="12.75" hidden="1">
      <c r="A12" s="79"/>
      <c r="B12" s="79"/>
      <c r="C12" s="80"/>
      <c r="D12" s="79"/>
      <c r="E12" s="79"/>
      <c r="F12" s="79"/>
      <c r="G12" s="79"/>
      <c r="H12" s="79"/>
      <c r="I12" s="79"/>
      <c r="J12" s="80"/>
      <c r="K12" s="83"/>
      <c r="L12" s="85"/>
      <c r="M12" s="82"/>
      <c r="N12" s="79"/>
    </row>
    <row r="13" spans="1:14" ht="12.75" hidden="1">
      <c r="A13" s="79"/>
      <c r="B13" s="79"/>
      <c r="C13" s="80"/>
      <c r="D13" s="79"/>
      <c r="E13" s="79"/>
      <c r="F13" s="79"/>
      <c r="G13" s="79"/>
      <c r="H13" s="79"/>
      <c r="I13" s="79"/>
      <c r="J13" s="80"/>
      <c r="K13" s="83"/>
      <c r="L13" s="85"/>
      <c r="M13" s="82"/>
      <c r="N13" s="79"/>
    </row>
    <row r="14" spans="1:14" ht="12.75" hidden="1">
      <c r="A14" s="79"/>
      <c r="B14" s="79"/>
      <c r="C14" s="80"/>
      <c r="D14" s="79"/>
      <c r="E14" s="79"/>
      <c r="F14" s="79"/>
      <c r="G14" s="79"/>
      <c r="H14" s="79"/>
      <c r="I14" s="79"/>
      <c r="J14" s="80"/>
      <c r="K14" s="83"/>
      <c r="L14" s="85"/>
      <c r="M14" s="82"/>
      <c r="N14" s="79"/>
    </row>
    <row r="15" spans="1:14" ht="12.75" hidden="1">
      <c r="A15" s="79"/>
      <c r="B15" s="79"/>
      <c r="C15" s="80"/>
      <c r="D15" s="79"/>
      <c r="E15" s="79"/>
      <c r="F15" s="79"/>
      <c r="G15" s="79"/>
      <c r="H15" s="79"/>
      <c r="I15" s="79"/>
      <c r="J15" s="80"/>
      <c r="K15" s="83"/>
      <c r="L15" s="85"/>
      <c r="M15" s="82"/>
      <c r="N15" s="79"/>
    </row>
    <row r="16" spans="1:14" ht="61.5" customHeight="1" hidden="1">
      <c r="A16" s="79"/>
      <c r="B16" s="79"/>
      <c r="C16" s="80"/>
      <c r="D16" s="79"/>
      <c r="E16" s="79"/>
      <c r="F16" s="79"/>
      <c r="G16" s="79"/>
      <c r="H16" s="79"/>
      <c r="I16" s="79"/>
      <c r="J16" s="80"/>
      <c r="K16" s="83"/>
      <c r="L16" s="85"/>
      <c r="M16" s="82"/>
      <c r="N16" s="79"/>
    </row>
    <row r="17" spans="1:14" ht="3" customHeight="1" hidden="1">
      <c r="A17" s="79"/>
      <c r="B17" s="79"/>
      <c r="C17" s="80"/>
      <c r="D17" s="79"/>
      <c r="E17" s="79"/>
      <c r="F17" s="79"/>
      <c r="G17" s="79"/>
      <c r="H17" s="79"/>
      <c r="I17" s="79"/>
      <c r="J17" s="80"/>
      <c r="K17" s="83"/>
      <c r="L17" s="85"/>
      <c r="M17" s="82"/>
      <c r="N17" s="79"/>
    </row>
    <row r="18" spans="1:14" ht="2.25" customHeight="1" hidden="1">
      <c r="A18" s="79">
        <v>5</v>
      </c>
      <c r="B18" s="79" t="s">
        <v>472</v>
      </c>
      <c r="C18" s="79">
        <v>1</v>
      </c>
      <c r="D18" s="79" t="s">
        <v>323</v>
      </c>
      <c r="E18" s="79" t="s">
        <v>323</v>
      </c>
      <c r="F18" s="79" t="s">
        <v>323</v>
      </c>
      <c r="G18" s="79" t="s">
        <v>27</v>
      </c>
      <c r="H18" s="79" t="s">
        <v>579</v>
      </c>
      <c r="I18" s="79" t="s">
        <v>146</v>
      </c>
      <c r="J18" s="79">
        <v>1990</v>
      </c>
      <c r="K18" s="83">
        <v>0</v>
      </c>
      <c r="L18" s="83">
        <v>0</v>
      </c>
      <c r="M18" s="82" t="s">
        <v>204</v>
      </c>
      <c r="N18" s="79"/>
    </row>
    <row r="19" spans="1:14" ht="12.75" hidden="1">
      <c r="A19" s="79"/>
      <c r="B19" s="79"/>
      <c r="C19" s="80"/>
      <c r="D19" s="79"/>
      <c r="E19" s="79"/>
      <c r="F19" s="79"/>
      <c r="G19" s="79"/>
      <c r="H19" s="79"/>
      <c r="I19" s="79"/>
      <c r="J19" s="80"/>
      <c r="K19" s="83"/>
      <c r="L19" s="85"/>
      <c r="M19" s="82"/>
      <c r="N19" s="79"/>
    </row>
    <row r="20" spans="1:14" ht="12.75" hidden="1">
      <c r="A20" s="79"/>
      <c r="B20" s="79"/>
      <c r="C20" s="80"/>
      <c r="D20" s="79"/>
      <c r="E20" s="79"/>
      <c r="F20" s="79"/>
      <c r="G20" s="79"/>
      <c r="H20" s="79"/>
      <c r="I20" s="79"/>
      <c r="J20" s="80"/>
      <c r="K20" s="83"/>
      <c r="L20" s="85"/>
      <c r="M20" s="82"/>
      <c r="N20" s="79"/>
    </row>
    <row r="21" spans="1:14" ht="18.75" customHeight="1" hidden="1">
      <c r="A21" s="79"/>
      <c r="B21" s="79"/>
      <c r="C21" s="80"/>
      <c r="D21" s="79"/>
      <c r="E21" s="79"/>
      <c r="F21" s="79"/>
      <c r="G21" s="79"/>
      <c r="H21" s="79"/>
      <c r="I21" s="79"/>
      <c r="J21" s="80"/>
      <c r="K21" s="83"/>
      <c r="L21" s="85"/>
      <c r="M21" s="82"/>
      <c r="N21" s="79"/>
    </row>
    <row r="22" spans="1:14" ht="123.75" customHeight="1">
      <c r="A22" s="6">
        <f>A9+1</f>
        <v>4</v>
      </c>
      <c r="B22" s="6" t="s">
        <v>266</v>
      </c>
      <c r="C22" s="6">
        <v>1</v>
      </c>
      <c r="D22" s="6" t="s">
        <v>63</v>
      </c>
      <c r="E22" s="6" t="s">
        <v>324</v>
      </c>
      <c r="F22" s="6">
        <v>3094</v>
      </c>
      <c r="G22" s="6" t="s">
        <v>206</v>
      </c>
      <c r="H22" s="6" t="s">
        <v>284</v>
      </c>
      <c r="I22" s="6" t="s">
        <v>143</v>
      </c>
      <c r="J22" s="6">
        <v>1963</v>
      </c>
      <c r="K22" s="7">
        <v>448430</v>
      </c>
      <c r="L22" s="7">
        <v>0</v>
      </c>
      <c r="M22" s="5" t="s">
        <v>208</v>
      </c>
      <c r="N22" s="6"/>
    </row>
    <row r="23" spans="1:14" ht="69.75" customHeight="1">
      <c r="A23" s="6">
        <v>5</v>
      </c>
      <c r="B23" s="30" t="s">
        <v>158</v>
      </c>
      <c r="C23" s="1" t="s">
        <v>157</v>
      </c>
      <c r="D23" s="1">
        <v>30</v>
      </c>
      <c r="E23" s="1" t="s">
        <v>323</v>
      </c>
      <c r="F23" s="1" t="s">
        <v>323</v>
      </c>
      <c r="G23" s="1" t="s">
        <v>323</v>
      </c>
      <c r="H23" s="1" t="s">
        <v>286</v>
      </c>
      <c r="I23" s="1" t="s">
        <v>601</v>
      </c>
      <c r="J23" s="27">
        <v>2012</v>
      </c>
      <c r="K23" s="24">
        <v>460000</v>
      </c>
      <c r="L23" s="66">
        <v>381800.17</v>
      </c>
      <c r="M23" s="4" t="s">
        <v>20</v>
      </c>
      <c r="N23" s="1"/>
    </row>
    <row r="24" spans="1:14" ht="105.75" customHeight="1">
      <c r="A24" s="6">
        <v>6</v>
      </c>
      <c r="B24" s="16" t="s">
        <v>264</v>
      </c>
      <c r="C24" s="1">
        <v>1</v>
      </c>
      <c r="D24" s="6">
        <v>749.9</v>
      </c>
      <c r="E24" s="6" t="s">
        <v>536</v>
      </c>
      <c r="F24" s="6" t="s">
        <v>61</v>
      </c>
      <c r="G24" s="6" t="s">
        <v>73</v>
      </c>
      <c r="H24" s="6" t="s">
        <v>287</v>
      </c>
      <c r="I24" s="1" t="s">
        <v>582</v>
      </c>
      <c r="J24" s="27">
        <v>1980</v>
      </c>
      <c r="K24" s="24">
        <v>3939754.1</v>
      </c>
      <c r="L24" s="24">
        <v>0</v>
      </c>
      <c r="M24" s="4" t="s">
        <v>87</v>
      </c>
      <c r="N24" s="1"/>
    </row>
    <row r="25" spans="1:14" ht="108.75" customHeight="1">
      <c r="A25" s="6">
        <v>7</v>
      </c>
      <c r="B25" s="16" t="s">
        <v>84</v>
      </c>
      <c r="C25" s="1">
        <v>1</v>
      </c>
      <c r="D25" s="6">
        <v>61.1</v>
      </c>
      <c r="E25" s="6" t="s">
        <v>498</v>
      </c>
      <c r="F25" s="6">
        <v>4251.4</v>
      </c>
      <c r="G25" s="6" t="s">
        <v>74</v>
      </c>
      <c r="H25" s="6" t="s">
        <v>288</v>
      </c>
      <c r="I25" s="1" t="s">
        <v>582</v>
      </c>
      <c r="J25" s="27">
        <v>1991</v>
      </c>
      <c r="K25" s="24">
        <v>257363.08</v>
      </c>
      <c r="L25" s="66">
        <v>107838.03</v>
      </c>
      <c r="M25" s="4" t="s">
        <v>88</v>
      </c>
      <c r="N25" s="1"/>
    </row>
    <row r="26" spans="1:14" ht="110.25" customHeight="1">
      <c r="A26" s="6">
        <v>8</v>
      </c>
      <c r="B26" s="16" t="s">
        <v>83</v>
      </c>
      <c r="C26" s="1">
        <v>1</v>
      </c>
      <c r="D26" s="6">
        <v>100.7</v>
      </c>
      <c r="E26" s="6" t="s">
        <v>323</v>
      </c>
      <c r="F26" s="6" t="s">
        <v>323</v>
      </c>
      <c r="G26" s="6" t="s">
        <v>77</v>
      </c>
      <c r="H26" s="6" t="s">
        <v>290</v>
      </c>
      <c r="I26" s="1" t="s">
        <v>582</v>
      </c>
      <c r="J26" s="27">
        <v>1968</v>
      </c>
      <c r="K26" s="24">
        <v>457540.99</v>
      </c>
      <c r="L26" s="24">
        <v>0</v>
      </c>
      <c r="M26" s="4" t="s">
        <v>89</v>
      </c>
      <c r="N26" s="1"/>
    </row>
    <row r="27" spans="1:14" ht="107.25" customHeight="1">
      <c r="A27" s="6">
        <v>9</v>
      </c>
      <c r="B27" s="16" t="s">
        <v>80</v>
      </c>
      <c r="C27" s="1">
        <v>1</v>
      </c>
      <c r="D27" s="6">
        <v>25.6</v>
      </c>
      <c r="E27" s="6" t="s">
        <v>497</v>
      </c>
      <c r="F27" s="6" t="s">
        <v>81</v>
      </c>
      <c r="G27" s="6" t="s">
        <v>76</v>
      </c>
      <c r="H27" s="6" t="s">
        <v>289</v>
      </c>
      <c r="I27" s="1" t="s">
        <v>582</v>
      </c>
      <c r="J27" s="27">
        <v>1965</v>
      </c>
      <c r="K27" s="24">
        <v>66725.97</v>
      </c>
      <c r="L27" s="24">
        <v>0</v>
      </c>
      <c r="M27" s="4" t="s">
        <v>90</v>
      </c>
      <c r="N27" s="1"/>
    </row>
    <row r="28" spans="1:14" ht="105" customHeight="1">
      <c r="A28" s="6">
        <v>10</v>
      </c>
      <c r="B28" s="16" t="s">
        <v>82</v>
      </c>
      <c r="C28" s="1">
        <v>1</v>
      </c>
      <c r="D28" s="6">
        <v>23.4</v>
      </c>
      <c r="E28" s="6" t="s">
        <v>321</v>
      </c>
      <c r="F28" s="6">
        <v>729.67</v>
      </c>
      <c r="G28" s="6" t="s">
        <v>75</v>
      </c>
      <c r="H28" s="6" t="s">
        <v>292</v>
      </c>
      <c r="I28" s="1" t="s">
        <v>582</v>
      </c>
      <c r="J28" s="27">
        <v>1957</v>
      </c>
      <c r="K28" s="24">
        <v>80202.35</v>
      </c>
      <c r="L28" s="24">
        <v>0</v>
      </c>
      <c r="M28" s="4" t="s">
        <v>91</v>
      </c>
      <c r="N28" s="1"/>
    </row>
    <row r="29" spans="1:14" ht="108" customHeight="1">
      <c r="A29" s="6">
        <v>11</v>
      </c>
      <c r="B29" s="16" t="s">
        <v>15</v>
      </c>
      <c r="C29" s="1">
        <v>1</v>
      </c>
      <c r="D29" s="6">
        <v>190.8</v>
      </c>
      <c r="E29" s="6" t="s">
        <v>514</v>
      </c>
      <c r="F29" s="6">
        <v>438</v>
      </c>
      <c r="G29" s="6" t="s">
        <v>78</v>
      </c>
      <c r="H29" s="6" t="s">
        <v>291</v>
      </c>
      <c r="I29" s="1" t="s">
        <v>601</v>
      </c>
      <c r="J29" s="27" t="s">
        <v>265</v>
      </c>
      <c r="K29" s="24">
        <v>1552000</v>
      </c>
      <c r="L29" s="66">
        <v>1303680.16</v>
      </c>
      <c r="M29" s="4" t="s">
        <v>86</v>
      </c>
      <c r="N29" s="1"/>
    </row>
    <row r="30" spans="1:14" ht="103.5" customHeight="1">
      <c r="A30" s="6">
        <v>12</v>
      </c>
      <c r="B30" s="16" t="s">
        <v>14</v>
      </c>
      <c r="C30" s="1">
        <v>1</v>
      </c>
      <c r="D30" s="6">
        <v>173.6</v>
      </c>
      <c r="E30" s="6" t="s">
        <v>323</v>
      </c>
      <c r="F30" s="6" t="s">
        <v>323</v>
      </c>
      <c r="G30" s="6" t="s">
        <v>79</v>
      </c>
      <c r="H30" s="6" t="s">
        <v>279</v>
      </c>
      <c r="I30" s="1" t="s">
        <v>582</v>
      </c>
      <c r="J30" s="27">
        <v>1965</v>
      </c>
      <c r="K30" s="24">
        <v>990752.45</v>
      </c>
      <c r="L30" s="24">
        <v>0</v>
      </c>
      <c r="M30" s="4" t="s">
        <v>85</v>
      </c>
      <c r="N30" s="1"/>
    </row>
    <row r="31" spans="1:14" ht="17.25" customHeight="1">
      <c r="A31" s="1"/>
      <c r="B31" s="11" t="s">
        <v>592</v>
      </c>
      <c r="C31" s="6">
        <v>12</v>
      </c>
      <c r="D31" s="6">
        <v>3025.1</v>
      </c>
      <c r="E31" s="6" t="s">
        <v>147</v>
      </c>
      <c r="F31" s="6" t="s">
        <v>147</v>
      </c>
      <c r="G31" s="6" t="s">
        <v>147</v>
      </c>
      <c r="H31" s="6" t="s">
        <v>147</v>
      </c>
      <c r="I31" s="6" t="s">
        <v>147</v>
      </c>
      <c r="J31" s="6" t="s">
        <v>147</v>
      </c>
      <c r="K31" s="43">
        <v>12255881.94</v>
      </c>
      <c r="L31" s="43">
        <v>1793318.36</v>
      </c>
      <c r="M31" s="6" t="s">
        <v>147</v>
      </c>
      <c r="N31" s="6" t="s">
        <v>147</v>
      </c>
    </row>
    <row r="32" spans="1:14" ht="26.25" customHeight="1">
      <c r="A32" s="99" t="s">
        <v>21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</row>
    <row r="33" spans="1:14" ht="69" customHeight="1">
      <c r="A33" s="1" t="s">
        <v>576</v>
      </c>
      <c r="B33" s="30" t="s">
        <v>175</v>
      </c>
      <c r="C33" s="1">
        <v>1</v>
      </c>
      <c r="D33" s="1" t="s">
        <v>323</v>
      </c>
      <c r="E33" s="1" t="s">
        <v>323</v>
      </c>
      <c r="F33" s="1" t="s">
        <v>323</v>
      </c>
      <c r="G33" s="1" t="s">
        <v>323</v>
      </c>
      <c r="H33" s="1" t="s">
        <v>1</v>
      </c>
      <c r="I33" s="1" t="s">
        <v>601</v>
      </c>
      <c r="J33" s="27">
        <v>2012</v>
      </c>
      <c r="K33" s="24">
        <v>288000</v>
      </c>
      <c r="L33" s="24">
        <v>158400</v>
      </c>
      <c r="M33" s="4" t="s">
        <v>20</v>
      </c>
      <c r="N33" s="1"/>
    </row>
    <row r="34" spans="1:14" ht="144" customHeight="1">
      <c r="A34" s="1" t="s">
        <v>577</v>
      </c>
      <c r="B34" s="30" t="s">
        <v>178</v>
      </c>
      <c r="C34" s="1">
        <v>1</v>
      </c>
      <c r="D34" s="1" t="s">
        <v>323</v>
      </c>
      <c r="E34" s="1" t="s">
        <v>323</v>
      </c>
      <c r="F34" s="1" t="s">
        <v>323</v>
      </c>
      <c r="G34" s="1" t="s">
        <v>190</v>
      </c>
      <c r="H34" s="1" t="s">
        <v>191</v>
      </c>
      <c r="I34" s="1" t="s">
        <v>187</v>
      </c>
      <c r="J34" s="27">
        <v>2002</v>
      </c>
      <c r="K34" s="24">
        <v>686149</v>
      </c>
      <c r="L34" s="24">
        <v>396930.08</v>
      </c>
      <c r="M34" s="4" t="s">
        <v>199</v>
      </c>
      <c r="N34" s="1"/>
    </row>
    <row r="35" spans="1:14" ht="129.75" customHeight="1">
      <c r="A35" s="1" t="s">
        <v>578</v>
      </c>
      <c r="B35" s="30" t="s">
        <v>174</v>
      </c>
      <c r="C35" s="1">
        <v>1</v>
      </c>
      <c r="D35" s="1" t="s">
        <v>323</v>
      </c>
      <c r="E35" s="1" t="s">
        <v>323</v>
      </c>
      <c r="F35" s="1" t="s">
        <v>323</v>
      </c>
      <c r="G35" s="1" t="s">
        <v>2</v>
      </c>
      <c r="H35" s="1" t="s">
        <v>189</v>
      </c>
      <c r="I35" s="1" t="s">
        <v>188</v>
      </c>
      <c r="J35" s="27">
        <v>1990</v>
      </c>
      <c r="K35" s="24">
        <v>0</v>
      </c>
      <c r="L35" s="49">
        <v>0</v>
      </c>
      <c r="M35" s="4" t="s">
        <v>198</v>
      </c>
      <c r="N35" s="1"/>
    </row>
    <row r="36" spans="1:14" ht="114" customHeight="1">
      <c r="A36" s="1" t="s">
        <v>185</v>
      </c>
      <c r="B36" s="10" t="s">
        <v>68</v>
      </c>
      <c r="C36" s="6">
        <v>1</v>
      </c>
      <c r="D36" s="1" t="s">
        <v>323</v>
      </c>
      <c r="E36" s="1" t="s">
        <v>323</v>
      </c>
      <c r="F36" s="1" t="s">
        <v>323</v>
      </c>
      <c r="G36" s="6" t="s">
        <v>67</v>
      </c>
      <c r="H36" s="6" t="s">
        <v>285</v>
      </c>
      <c r="I36" s="6" t="s">
        <v>24</v>
      </c>
      <c r="J36" s="6">
        <v>1950</v>
      </c>
      <c r="K36" s="7" t="s">
        <v>589</v>
      </c>
      <c r="L36" s="7">
        <v>0</v>
      </c>
      <c r="M36" s="5" t="s">
        <v>26</v>
      </c>
      <c r="N36" s="6"/>
    </row>
    <row r="37" spans="1:14" ht="99" customHeight="1">
      <c r="A37" s="1" t="s">
        <v>197</v>
      </c>
      <c r="B37" s="10" t="s">
        <v>69</v>
      </c>
      <c r="C37" s="6">
        <v>1</v>
      </c>
      <c r="D37" s="1" t="s">
        <v>323</v>
      </c>
      <c r="E37" s="1" t="s">
        <v>323</v>
      </c>
      <c r="F37" s="1" t="s">
        <v>323</v>
      </c>
      <c r="G37" s="6" t="s">
        <v>70</v>
      </c>
      <c r="H37" s="6" t="s">
        <v>579</v>
      </c>
      <c r="I37" s="6" t="s">
        <v>25</v>
      </c>
      <c r="J37" s="6">
        <v>1950</v>
      </c>
      <c r="K37" s="7">
        <v>1442856.78</v>
      </c>
      <c r="L37" s="7">
        <v>0</v>
      </c>
      <c r="M37" s="5" t="s">
        <v>28</v>
      </c>
      <c r="N37" s="6"/>
    </row>
    <row r="38" spans="1:14" ht="20.25" customHeight="1">
      <c r="A38" s="1"/>
      <c r="B38" s="10" t="s">
        <v>592</v>
      </c>
      <c r="C38" s="10">
        <v>5</v>
      </c>
      <c r="D38" s="6" t="s">
        <v>147</v>
      </c>
      <c r="E38" s="6" t="s">
        <v>147</v>
      </c>
      <c r="F38" s="6" t="s">
        <v>147</v>
      </c>
      <c r="G38" s="6" t="s">
        <v>147</v>
      </c>
      <c r="H38" s="6" t="s">
        <v>147</v>
      </c>
      <c r="I38" s="6" t="s">
        <v>147</v>
      </c>
      <c r="J38" s="6" t="s">
        <v>147</v>
      </c>
      <c r="K38" s="43">
        <v>5986960.16</v>
      </c>
      <c r="L38" s="43">
        <v>555330.08</v>
      </c>
      <c r="M38" s="6" t="s">
        <v>147</v>
      </c>
      <c r="N38" s="6" t="s">
        <v>147</v>
      </c>
    </row>
    <row r="39" spans="1:14" ht="30" customHeight="1">
      <c r="A39" s="91" t="s">
        <v>186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3"/>
    </row>
    <row r="40" spans="1:14" ht="45.75" customHeight="1">
      <c r="A40" s="28"/>
      <c r="B40" s="25"/>
      <c r="C40" s="38" t="s">
        <v>29</v>
      </c>
      <c r="D40" s="29"/>
      <c r="E40" s="29"/>
      <c r="F40" s="29"/>
      <c r="G40" s="29"/>
      <c r="H40" s="25"/>
      <c r="I40" s="29"/>
      <c r="J40" s="25"/>
      <c r="K40" s="29"/>
      <c r="L40" s="25"/>
      <c r="M40" s="29"/>
      <c r="N40" s="26"/>
    </row>
    <row r="41" spans="1:14" s="62" customFormat="1" ht="63" customHeight="1">
      <c r="A41" s="56">
        <v>1</v>
      </c>
      <c r="B41" s="57" t="s">
        <v>336</v>
      </c>
      <c r="C41" s="58">
        <v>2</v>
      </c>
      <c r="D41" s="58">
        <v>101.4</v>
      </c>
      <c r="E41" s="56"/>
      <c r="F41" s="56"/>
      <c r="G41" s="56"/>
      <c r="H41" s="39" t="s">
        <v>232</v>
      </c>
      <c r="I41" s="56" t="s">
        <v>268</v>
      </c>
      <c r="J41" s="57">
        <v>1987</v>
      </c>
      <c r="K41" s="59">
        <v>217737</v>
      </c>
      <c r="L41" s="60">
        <v>87095</v>
      </c>
      <c r="M41" s="61" t="s">
        <v>307</v>
      </c>
      <c r="N41" s="58"/>
    </row>
    <row r="42" spans="1:14" ht="27.75" customHeight="1">
      <c r="A42" s="6">
        <f>A41+1</f>
        <v>2</v>
      </c>
      <c r="B42" s="6" t="s">
        <v>337</v>
      </c>
      <c r="C42" s="6">
        <v>2</v>
      </c>
      <c r="D42" s="6">
        <v>96</v>
      </c>
      <c r="E42" s="6"/>
      <c r="F42" s="6"/>
      <c r="G42" s="6"/>
      <c r="H42" s="6" t="s">
        <v>329</v>
      </c>
      <c r="I42" s="6" t="s">
        <v>580</v>
      </c>
      <c r="J42" s="6">
        <v>1962</v>
      </c>
      <c r="K42" s="7">
        <v>89920</v>
      </c>
      <c r="L42" s="7">
        <v>0</v>
      </c>
      <c r="M42" s="5" t="s">
        <v>307</v>
      </c>
      <c r="N42" s="6"/>
    </row>
    <row r="43" spans="1:14" ht="27.75" customHeight="1">
      <c r="A43" s="6">
        <f aca="true" t="shared" si="1" ref="A43:A106">A42+1</f>
        <v>3</v>
      </c>
      <c r="B43" s="6" t="s">
        <v>337</v>
      </c>
      <c r="C43" s="6">
        <v>2</v>
      </c>
      <c r="D43" s="6">
        <v>96</v>
      </c>
      <c r="E43" s="6"/>
      <c r="F43" s="6"/>
      <c r="G43" s="6"/>
      <c r="H43" s="6" t="s">
        <v>330</v>
      </c>
      <c r="I43" s="6" t="s">
        <v>581</v>
      </c>
      <c r="J43" s="6">
        <v>1969</v>
      </c>
      <c r="K43" s="7">
        <v>89767</v>
      </c>
      <c r="L43" s="7">
        <v>3590.4</v>
      </c>
      <c r="M43" s="5" t="s">
        <v>307</v>
      </c>
      <c r="N43" s="6"/>
    </row>
    <row r="44" spans="1:14" ht="29.25" customHeight="1">
      <c r="A44" s="6">
        <f t="shared" si="1"/>
        <v>4</v>
      </c>
      <c r="B44" s="6" t="s">
        <v>337</v>
      </c>
      <c r="C44" s="6">
        <v>2</v>
      </c>
      <c r="D44" s="6">
        <v>96</v>
      </c>
      <c r="E44" s="6"/>
      <c r="F44" s="6"/>
      <c r="G44" s="6"/>
      <c r="H44" s="6" t="s">
        <v>331</v>
      </c>
      <c r="I44" s="6" t="s">
        <v>590</v>
      </c>
      <c r="J44" s="6">
        <v>1990</v>
      </c>
      <c r="K44" s="7">
        <v>510997</v>
      </c>
      <c r="L44" s="7">
        <v>235058.8</v>
      </c>
      <c r="M44" s="5" t="s">
        <v>307</v>
      </c>
      <c r="N44" s="6"/>
    </row>
    <row r="45" spans="1:14" ht="30" customHeight="1">
      <c r="A45" s="6">
        <f t="shared" si="1"/>
        <v>5</v>
      </c>
      <c r="B45" s="6" t="s">
        <v>615</v>
      </c>
      <c r="C45" s="6">
        <v>1</v>
      </c>
      <c r="D45" s="6">
        <v>48</v>
      </c>
      <c r="E45" s="8"/>
      <c r="F45" s="8"/>
      <c r="G45" s="8"/>
      <c r="H45" s="9" t="s">
        <v>136</v>
      </c>
      <c r="I45" s="6" t="s">
        <v>590</v>
      </c>
      <c r="J45" s="6">
        <v>1970</v>
      </c>
      <c r="K45" s="7">
        <v>89767</v>
      </c>
      <c r="L45" s="7">
        <v>3029.85</v>
      </c>
      <c r="M45" s="5" t="s">
        <v>307</v>
      </c>
      <c r="N45" s="6"/>
    </row>
    <row r="46" spans="1:14" ht="28.5" customHeight="1">
      <c r="A46" s="6">
        <f t="shared" si="1"/>
        <v>6</v>
      </c>
      <c r="B46" s="6" t="s">
        <v>337</v>
      </c>
      <c r="C46" s="6">
        <v>2</v>
      </c>
      <c r="D46" s="6">
        <v>96</v>
      </c>
      <c r="E46" s="6"/>
      <c r="F46" s="6"/>
      <c r="G46" s="6"/>
      <c r="H46" s="6" t="s">
        <v>499</v>
      </c>
      <c r="I46" s="6" t="s">
        <v>590</v>
      </c>
      <c r="J46" s="6">
        <v>1970</v>
      </c>
      <c r="K46" s="20">
        <v>89767</v>
      </c>
      <c r="L46" s="20">
        <v>5386.4</v>
      </c>
      <c r="M46" s="5" t="s">
        <v>307</v>
      </c>
      <c r="N46" s="6"/>
    </row>
    <row r="47" spans="1:14" ht="31.5" customHeight="1">
      <c r="A47" s="6">
        <f t="shared" si="1"/>
        <v>7</v>
      </c>
      <c r="B47" s="6" t="s">
        <v>337</v>
      </c>
      <c r="C47" s="6">
        <v>2</v>
      </c>
      <c r="D47" s="6">
        <v>96</v>
      </c>
      <c r="E47" s="6"/>
      <c r="F47" s="6"/>
      <c r="G47" s="6"/>
      <c r="H47" s="6" t="s">
        <v>500</v>
      </c>
      <c r="I47" s="6" t="s">
        <v>590</v>
      </c>
      <c r="J47" s="6">
        <v>1960</v>
      </c>
      <c r="K47" s="20">
        <v>83114</v>
      </c>
      <c r="L47" s="20">
        <v>0</v>
      </c>
      <c r="M47" s="5" t="s">
        <v>307</v>
      </c>
      <c r="N47" s="6"/>
    </row>
    <row r="48" spans="1:14" ht="28.5" customHeight="1">
      <c r="A48" s="6">
        <f t="shared" si="1"/>
        <v>8</v>
      </c>
      <c r="B48" s="6" t="s">
        <v>337</v>
      </c>
      <c r="C48" s="6">
        <v>4</v>
      </c>
      <c r="D48" s="6">
        <v>120</v>
      </c>
      <c r="E48" s="6"/>
      <c r="F48" s="6"/>
      <c r="G48" s="6"/>
      <c r="H48" s="6" t="s">
        <v>598</v>
      </c>
      <c r="I48" s="6" t="s">
        <v>590</v>
      </c>
      <c r="J48" s="6">
        <v>1960</v>
      </c>
      <c r="K48" s="20">
        <v>89919</v>
      </c>
      <c r="L48" s="20">
        <v>0</v>
      </c>
      <c r="M48" s="5" t="s">
        <v>307</v>
      </c>
      <c r="N48" s="6"/>
    </row>
    <row r="49" spans="1:14" ht="27.75" customHeight="1">
      <c r="A49" s="6">
        <f t="shared" si="1"/>
        <v>9</v>
      </c>
      <c r="B49" s="6" t="s">
        <v>337</v>
      </c>
      <c r="C49" s="6">
        <v>2</v>
      </c>
      <c r="D49" s="6">
        <v>120</v>
      </c>
      <c r="E49" s="6"/>
      <c r="F49" s="6"/>
      <c r="G49" s="6"/>
      <c r="H49" s="6" t="s">
        <v>599</v>
      </c>
      <c r="I49" s="6" t="s">
        <v>590</v>
      </c>
      <c r="J49" s="6">
        <v>1960</v>
      </c>
      <c r="K49" s="7">
        <v>89919</v>
      </c>
      <c r="L49" s="7">
        <v>0</v>
      </c>
      <c r="M49" s="5" t="s">
        <v>307</v>
      </c>
      <c r="N49" s="6"/>
    </row>
    <row r="50" spans="1:14" ht="27" customHeight="1">
      <c r="A50" s="6">
        <f t="shared" si="1"/>
        <v>10</v>
      </c>
      <c r="B50" s="6" t="s">
        <v>337</v>
      </c>
      <c r="C50" s="6">
        <v>4</v>
      </c>
      <c r="D50" s="6">
        <v>120</v>
      </c>
      <c r="E50" s="6"/>
      <c r="F50" s="6"/>
      <c r="G50" s="6"/>
      <c r="H50" s="6" t="s">
        <v>501</v>
      </c>
      <c r="I50" s="6" t="s">
        <v>590</v>
      </c>
      <c r="J50" s="6">
        <v>1960</v>
      </c>
      <c r="K50" s="20">
        <v>89919</v>
      </c>
      <c r="L50" s="7">
        <v>0</v>
      </c>
      <c r="M50" s="5" t="s">
        <v>307</v>
      </c>
      <c r="N50" s="6"/>
    </row>
    <row r="51" spans="1:14" ht="27.75" customHeight="1">
      <c r="A51" s="6">
        <f t="shared" si="1"/>
        <v>11</v>
      </c>
      <c r="B51" s="6" t="s">
        <v>337</v>
      </c>
      <c r="C51" s="6">
        <v>4</v>
      </c>
      <c r="D51" s="6">
        <v>120</v>
      </c>
      <c r="E51" s="6"/>
      <c r="F51" s="6"/>
      <c r="G51" s="6"/>
      <c r="H51" s="6" t="s">
        <v>502</v>
      </c>
      <c r="I51" s="6" t="s">
        <v>590</v>
      </c>
      <c r="J51" s="6">
        <v>1960</v>
      </c>
      <c r="K51" s="20">
        <v>89919</v>
      </c>
      <c r="L51" s="7">
        <v>0</v>
      </c>
      <c r="M51" s="5" t="s">
        <v>307</v>
      </c>
      <c r="N51" s="6"/>
    </row>
    <row r="52" spans="1:14" ht="27.75" customHeight="1">
      <c r="A52" s="6">
        <f t="shared" si="1"/>
        <v>12</v>
      </c>
      <c r="B52" s="6" t="s">
        <v>337</v>
      </c>
      <c r="C52" s="6">
        <v>2</v>
      </c>
      <c r="D52" s="6">
        <v>101.4</v>
      </c>
      <c r="E52" s="6"/>
      <c r="F52" s="6"/>
      <c r="G52" s="6"/>
      <c r="H52" s="6" t="s">
        <v>604</v>
      </c>
      <c r="I52" s="6" t="s">
        <v>590</v>
      </c>
      <c r="J52" s="6">
        <v>1979</v>
      </c>
      <c r="K52" s="20">
        <v>130759</v>
      </c>
      <c r="L52" s="7">
        <v>31382.8</v>
      </c>
      <c r="M52" s="5" t="s">
        <v>307</v>
      </c>
      <c r="N52" s="6"/>
    </row>
    <row r="53" spans="1:14" ht="1.5" customHeight="1" hidden="1">
      <c r="A53" s="6">
        <f t="shared" si="1"/>
        <v>13</v>
      </c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5"/>
      <c r="N53" s="6"/>
    </row>
    <row r="54" spans="1:14" ht="45" customHeight="1">
      <c r="A54" s="6">
        <f t="shared" si="1"/>
        <v>14</v>
      </c>
      <c r="B54" s="6" t="s">
        <v>337</v>
      </c>
      <c r="C54" s="6">
        <v>1</v>
      </c>
      <c r="D54" s="6">
        <v>29</v>
      </c>
      <c r="E54" s="8"/>
      <c r="F54" s="8"/>
      <c r="G54" s="8"/>
      <c r="H54" s="9" t="s">
        <v>395</v>
      </c>
      <c r="I54" s="6" t="s">
        <v>590</v>
      </c>
      <c r="J54" s="6">
        <v>1951</v>
      </c>
      <c r="K54" s="7">
        <v>23017</v>
      </c>
      <c r="L54" s="7">
        <v>0</v>
      </c>
      <c r="M54" s="5" t="s">
        <v>307</v>
      </c>
      <c r="N54" s="6"/>
    </row>
    <row r="55" spans="1:14" ht="29.25" customHeight="1">
      <c r="A55" s="6">
        <f t="shared" si="1"/>
        <v>15</v>
      </c>
      <c r="B55" s="6" t="s">
        <v>337</v>
      </c>
      <c r="C55" s="6">
        <v>1</v>
      </c>
      <c r="D55" s="6">
        <v>29</v>
      </c>
      <c r="E55" s="6"/>
      <c r="F55" s="6"/>
      <c r="G55" s="6"/>
      <c r="H55" s="6" t="s">
        <v>209</v>
      </c>
      <c r="I55" s="6" t="s">
        <v>590</v>
      </c>
      <c r="J55" s="6">
        <v>1951</v>
      </c>
      <c r="K55" s="7">
        <v>23016</v>
      </c>
      <c r="L55" s="7">
        <v>0</v>
      </c>
      <c r="M55" s="5" t="s">
        <v>307</v>
      </c>
      <c r="N55" s="6"/>
    </row>
    <row r="56" spans="1:14" ht="27" customHeight="1">
      <c r="A56" s="6">
        <f t="shared" si="1"/>
        <v>16</v>
      </c>
      <c r="B56" s="6" t="s">
        <v>337</v>
      </c>
      <c r="C56" s="6">
        <v>1</v>
      </c>
      <c r="D56" s="6">
        <v>29</v>
      </c>
      <c r="E56" s="6"/>
      <c r="F56" s="6"/>
      <c r="G56" s="6"/>
      <c r="H56" s="6" t="s">
        <v>210</v>
      </c>
      <c r="I56" s="6" t="s">
        <v>590</v>
      </c>
      <c r="J56" s="6">
        <v>1951</v>
      </c>
      <c r="K56" s="20">
        <v>23017</v>
      </c>
      <c r="L56" s="7">
        <v>0</v>
      </c>
      <c r="M56" s="5" t="s">
        <v>307</v>
      </c>
      <c r="N56" s="6"/>
    </row>
    <row r="57" spans="1:14" ht="27.75" customHeight="1">
      <c r="A57" s="6">
        <f t="shared" si="1"/>
        <v>17</v>
      </c>
      <c r="B57" s="6" t="s">
        <v>337</v>
      </c>
      <c r="C57" s="6">
        <v>2</v>
      </c>
      <c r="D57" s="6">
        <v>96</v>
      </c>
      <c r="E57" s="6"/>
      <c r="F57" s="6"/>
      <c r="G57" s="6"/>
      <c r="H57" s="6" t="s">
        <v>211</v>
      </c>
      <c r="I57" s="6" t="s">
        <v>590</v>
      </c>
      <c r="J57" s="6">
        <v>1962</v>
      </c>
      <c r="K57" s="20">
        <v>89919</v>
      </c>
      <c r="L57" s="7">
        <v>0</v>
      </c>
      <c r="M57" s="5" t="s">
        <v>307</v>
      </c>
      <c r="N57" s="6"/>
    </row>
    <row r="58" spans="1:14" ht="27.75" customHeight="1">
      <c r="A58" s="6">
        <f t="shared" si="1"/>
        <v>18</v>
      </c>
      <c r="B58" s="6" t="s">
        <v>337</v>
      </c>
      <c r="C58" s="6">
        <v>1</v>
      </c>
      <c r="D58" s="6">
        <v>29</v>
      </c>
      <c r="E58" s="6"/>
      <c r="F58" s="6"/>
      <c r="G58" s="6"/>
      <c r="H58" s="6" t="s">
        <v>142</v>
      </c>
      <c r="I58" s="6" t="s">
        <v>590</v>
      </c>
      <c r="J58" s="6">
        <v>1951</v>
      </c>
      <c r="K58" s="20">
        <v>23017</v>
      </c>
      <c r="L58" s="7">
        <v>0</v>
      </c>
      <c r="M58" s="5" t="s">
        <v>307</v>
      </c>
      <c r="N58" s="6"/>
    </row>
    <row r="59" spans="1:14" ht="28.5" customHeight="1">
      <c r="A59" s="6">
        <f t="shared" si="1"/>
        <v>19</v>
      </c>
      <c r="B59" s="6" t="s">
        <v>337</v>
      </c>
      <c r="C59" s="6">
        <v>2</v>
      </c>
      <c r="D59" s="6">
        <v>96</v>
      </c>
      <c r="E59" s="6"/>
      <c r="F59" s="6"/>
      <c r="G59" s="6"/>
      <c r="H59" s="6" t="s">
        <v>212</v>
      </c>
      <c r="I59" s="6" t="s">
        <v>590</v>
      </c>
      <c r="J59" s="6">
        <v>1962</v>
      </c>
      <c r="K59" s="20">
        <v>89919</v>
      </c>
      <c r="L59" s="7">
        <v>0</v>
      </c>
      <c r="M59" s="5" t="s">
        <v>307</v>
      </c>
      <c r="N59" s="6"/>
    </row>
    <row r="60" spans="1:14" ht="26.25" customHeight="1">
      <c r="A60" s="6">
        <f t="shared" si="1"/>
        <v>20</v>
      </c>
      <c r="B60" s="6" t="s">
        <v>337</v>
      </c>
      <c r="C60" s="6">
        <v>1</v>
      </c>
      <c r="D60" s="6">
        <v>38.1</v>
      </c>
      <c r="E60" s="6"/>
      <c r="F60" s="6"/>
      <c r="G60" s="37" t="s">
        <v>45</v>
      </c>
      <c r="H60" s="6" t="s">
        <v>213</v>
      </c>
      <c r="I60" s="6" t="s">
        <v>590</v>
      </c>
      <c r="J60" s="6">
        <v>1963</v>
      </c>
      <c r="K60" s="20">
        <v>46301</v>
      </c>
      <c r="L60" s="7">
        <v>0</v>
      </c>
      <c r="M60" s="5" t="s">
        <v>307</v>
      </c>
      <c r="N60" s="6"/>
    </row>
    <row r="61" spans="1:14" ht="29.25" customHeight="1">
      <c r="A61" s="6">
        <f t="shared" si="1"/>
        <v>21</v>
      </c>
      <c r="B61" s="6" t="s">
        <v>337</v>
      </c>
      <c r="C61" s="6">
        <v>2</v>
      </c>
      <c r="D61" s="6">
        <v>96</v>
      </c>
      <c r="E61" s="6"/>
      <c r="F61" s="6"/>
      <c r="G61" s="6"/>
      <c r="H61" s="6" t="s">
        <v>214</v>
      </c>
      <c r="I61" s="6" t="s">
        <v>590</v>
      </c>
      <c r="J61" s="6">
        <v>1962</v>
      </c>
      <c r="K61" s="20">
        <v>46301</v>
      </c>
      <c r="L61" s="7">
        <v>0</v>
      </c>
      <c r="M61" s="5" t="s">
        <v>307</v>
      </c>
      <c r="N61" s="6"/>
    </row>
    <row r="62" spans="1:14" ht="27.75" customHeight="1">
      <c r="A62" s="6">
        <f t="shared" si="1"/>
        <v>22</v>
      </c>
      <c r="B62" s="6" t="s">
        <v>337</v>
      </c>
      <c r="C62" s="6">
        <v>1</v>
      </c>
      <c r="D62" s="6">
        <v>40</v>
      </c>
      <c r="E62" s="6"/>
      <c r="F62" s="6"/>
      <c r="G62" s="6"/>
      <c r="H62" s="6" t="s">
        <v>215</v>
      </c>
      <c r="I62" s="6" t="s">
        <v>590</v>
      </c>
      <c r="J62" s="6">
        <v>1963</v>
      </c>
      <c r="K62" s="20">
        <v>46301</v>
      </c>
      <c r="L62" s="7">
        <v>0</v>
      </c>
      <c r="M62" s="5" t="s">
        <v>308</v>
      </c>
      <c r="N62" s="6"/>
    </row>
    <row r="63" spans="1:14" ht="27" customHeight="1">
      <c r="A63" s="6">
        <f t="shared" si="1"/>
        <v>23</v>
      </c>
      <c r="B63" s="6" t="s">
        <v>337</v>
      </c>
      <c r="C63" s="6">
        <v>1</v>
      </c>
      <c r="D63" s="6">
        <v>40</v>
      </c>
      <c r="E63" s="6"/>
      <c r="F63" s="6"/>
      <c r="G63" s="6"/>
      <c r="H63" s="6" t="s">
        <v>216</v>
      </c>
      <c r="I63" s="6" t="s">
        <v>590</v>
      </c>
      <c r="J63" s="6">
        <v>1963</v>
      </c>
      <c r="K63" s="20">
        <v>23017</v>
      </c>
      <c r="L63" s="7">
        <v>0</v>
      </c>
      <c r="M63" s="5" t="s">
        <v>307</v>
      </c>
      <c r="N63" s="6"/>
    </row>
    <row r="64" spans="1:14" ht="45" customHeight="1">
      <c r="A64" s="6">
        <f t="shared" si="1"/>
        <v>24</v>
      </c>
      <c r="B64" s="6" t="s">
        <v>36</v>
      </c>
      <c r="C64" s="6">
        <v>1</v>
      </c>
      <c r="D64" s="6">
        <v>48</v>
      </c>
      <c r="E64" s="6"/>
      <c r="F64" s="8"/>
      <c r="G64" s="8"/>
      <c r="H64" s="9" t="s">
        <v>35</v>
      </c>
      <c r="I64" s="6" t="s">
        <v>590</v>
      </c>
      <c r="J64" s="6">
        <v>1970</v>
      </c>
      <c r="K64" s="7">
        <v>44959</v>
      </c>
      <c r="L64" s="7">
        <v>0</v>
      </c>
      <c r="M64" s="5" t="s">
        <v>307</v>
      </c>
      <c r="N64" s="6"/>
    </row>
    <row r="65" spans="1:14" ht="27" customHeight="1">
      <c r="A65" s="6">
        <f t="shared" si="1"/>
        <v>25</v>
      </c>
      <c r="B65" s="6" t="s">
        <v>337</v>
      </c>
      <c r="C65" s="6">
        <v>1</v>
      </c>
      <c r="D65" s="6">
        <v>40</v>
      </c>
      <c r="E65" s="6"/>
      <c r="F65" s="6"/>
      <c r="G65" s="6"/>
      <c r="H65" s="6" t="s">
        <v>326</v>
      </c>
      <c r="I65" s="6" t="s">
        <v>580</v>
      </c>
      <c r="J65" s="6">
        <v>1951</v>
      </c>
      <c r="K65" s="20">
        <v>23017</v>
      </c>
      <c r="L65" s="7">
        <v>0</v>
      </c>
      <c r="M65" s="5" t="s">
        <v>306</v>
      </c>
      <c r="N65" s="6"/>
    </row>
    <row r="66" spans="1:14" ht="27" customHeight="1">
      <c r="A66" s="6">
        <f t="shared" si="1"/>
        <v>26</v>
      </c>
      <c r="B66" s="6" t="s">
        <v>337</v>
      </c>
      <c r="C66" s="6">
        <v>1</v>
      </c>
      <c r="D66" s="6">
        <v>29</v>
      </c>
      <c r="E66" s="6"/>
      <c r="F66" s="6"/>
      <c r="G66" s="6"/>
      <c r="H66" s="6" t="s">
        <v>327</v>
      </c>
      <c r="I66" s="6" t="s">
        <v>590</v>
      </c>
      <c r="J66" s="6">
        <v>1951</v>
      </c>
      <c r="K66" s="20">
        <v>23017</v>
      </c>
      <c r="L66" s="7">
        <v>0</v>
      </c>
      <c r="M66" s="5" t="s">
        <v>307</v>
      </c>
      <c r="N66" s="6"/>
    </row>
    <row r="67" spans="1:14" ht="27.75" customHeight="1">
      <c r="A67" s="6">
        <f t="shared" si="1"/>
        <v>27</v>
      </c>
      <c r="B67" s="6" t="s">
        <v>337</v>
      </c>
      <c r="C67" s="6">
        <v>2</v>
      </c>
      <c r="D67" s="6">
        <v>96</v>
      </c>
      <c r="E67" s="6"/>
      <c r="F67" s="6"/>
      <c r="G67" s="6"/>
      <c r="H67" s="6" t="s">
        <v>328</v>
      </c>
      <c r="I67" s="6" t="s">
        <v>590</v>
      </c>
      <c r="J67" s="6">
        <v>1969</v>
      </c>
      <c r="K67" s="20">
        <v>44883</v>
      </c>
      <c r="L67" s="7">
        <v>1794.4</v>
      </c>
      <c r="M67" s="5" t="s">
        <v>307</v>
      </c>
      <c r="N67" s="6"/>
    </row>
    <row r="68" spans="1:14" ht="30" customHeight="1">
      <c r="A68" s="6">
        <f t="shared" si="1"/>
        <v>28</v>
      </c>
      <c r="B68" s="6" t="s">
        <v>337</v>
      </c>
      <c r="C68" s="6">
        <v>2</v>
      </c>
      <c r="D68" s="6">
        <v>96</v>
      </c>
      <c r="E68" s="6"/>
      <c r="F68" s="6"/>
      <c r="G68" s="6"/>
      <c r="H68" s="9" t="s">
        <v>394</v>
      </c>
      <c r="I68" s="6" t="s">
        <v>590</v>
      </c>
      <c r="J68" s="6">
        <v>1974</v>
      </c>
      <c r="K68" s="20">
        <v>138476</v>
      </c>
      <c r="L68" s="7">
        <v>19386.6</v>
      </c>
      <c r="M68" s="5" t="s">
        <v>307</v>
      </c>
      <c r="N68" s="6"/>
    </row>
    <row r="69" spans="1:14" ht="27" customHeight="1">
      <c r="A69" s="6">
        <f t="shared" si="1"/>
        <v>29</v>
      </c>
      <c r="B69" s="6" t="s">
        <v>337</v>
      </c>
      <c r="C69" s="6">
        <v>1</v>
      </c>
      <c r="D69" s="6">
        <v>98</v>
      </c>
      <c r="E69" s="8"/>
      <c r="F69" s="8"/>
      <c r="G69" s="8"/>
      <c r="H69" s="9" t="s">
        <v>231</v>
      </c>
      <c r="I69" s="6" t="s">
        <v>590</v>
      </c>
      <c r="J69" s="6">
        <v>1958</v>
      </c>
      <c r="K69" s="7">
        <v>70757</v>
      </c>
      <c r="L69" s="7">
        <v>0</v>
      </c>
      <c r="M69" s="5" t="s">
        <v>307</v>
      </c>
      <c r="N69" s="6"/>
    </row>
    <row r="70" spans="1:14" ht="25.5" customHeight="1">
      <c r="A70" s="6">
        <f t="shared" si="1"/>
        <v>30</v>
      </c>
      <c r="B70" s="6" t="s">
        <v>337</v>
      </c>
      <c r="C70" s="6">
        <v>2</v>
      </c>
      <c r="D70" s="6">
        <v>101.4</v>
      </c>
      <c r="E70" s="6"/>
      <c r="F70" s="6"/>
      <c r="G70" s="6"/>
      <c r="H70" s="6" t="s">
        <v>503</v>
      </c>
      <c r="I70" s="6" t="s">
        <v>590</v>
      </c>
      <c r="J70" s="6">
        <v>1981</v>
      </c>
      <c r="K70" s="20">
        <v>96733</v>
      </c>
      <c r="L70" s="7">
        <v>27085.8</v>
      </c>
      <c r="M70" s="5" t="s">
        <v>307</v>
      </c>
      <c r="N70" s="6"/>
    </row>
    <row r="71" spans="1:14" ht="28.5" customHeight="1">
      <c r="A71" s="6">
        <f t="shared" si="1"/>
        <v>31</v>
      </c>
      <c r="B71" s="6" t="s">
        <v>337</v>
      </c>
      <c r="C71" s="6">
        <v>3</v>
      </c>
      <c r="D71" s="6">
        <v>40</v>
      </c>
      <c r="E71" s="6"/>
      <c r="F71" s="6"/>
      <c r="G71" s="6"/>
      <c r="H71" s="6" t="s">
        <v>504</v>
      </c>
      <c r="I71" s="6" t="s">
        <v>590</v>
      </c>
      <c r="J71" s="6">
        <v>1973</v>
      </c>
      <c r="K71" s="7">
        <v>23016.84</v>
      </c>
      <c r="L71" s="7">
        <v>0</v>
      </c>
      <c r="M71" s="5" t="s">
        <v>307</v>
      </c>
      <c r="N71" s="6"/>
    </row>
    <row r="72" spans="1:14" s="2" customFormat="1" ht="29.25" customHeight="1">
      <c r="A72" s="6">
        <f t="shared" si="1"/>
        <v>32</v>
      </c>
      <c r="B72" s="6" t="s">
        <v>337</v>
      </c>
      <c r="C72" s="6">
        <v>2</v>
      </c>
      <c r="D72" s="6">
        <v>98</v>
      </c>
      <c r="E72" s="6"/>
      <c r="F72" s="6"/>
      <c r="G72" s="6"/>
      <c r="H72" s="6" t="s">
        <v>505</v>
      </c>
      <c r="I72" s="6" t="s">
        <v>590</v>
      </c>
      <c r="J72" s="6">
        <v>1990</v>
      </c>
      <c r="K72" s="20">
        <v>328292</v>
      </c>
      <c r="L72" s="7">
        <v>151015</v>
      </c>
      <c r="M72" s="5" t="s">
        <v>307</v>
      </c>
      <c r="N72" s="6"/>
    </row>
    <row r="73" spans="1:14" s="2" customFormat="1" ht="29.25" customHeight="1">
      <c r="A73" s="6">
        <f t="shared" si="1"/>
        <v>33</v>
      </c>
      <c r="B73" s="6" t="s">
        <v>396</v>
      </c>
      <c r="C73" s="6">
        <v>1</v>
      </c>
      <c r="D73" s="6">
        <v>61.3</v>
      </c>
      <c r="E73" s="6"/>
      <c r="F73" s="6"/>
      <c r="G73" s="37" t="s">
        <v>45</v>
      </c>
      <c r="H73" s="8" t="s">
        <v>95</v>
      </c>
      <c r="I73" s="6" t="s">
        <v>590</v>
      </c>
      <c r="J73" s="6">
        <v>1982</v>
      </c>
      <c r="K73" s="20">
        <v>115612</v>
      </c>
      <c r="L73" s="7">
        <v>36706.6</v>
      </c>
      <c r="M73" s="5" t="s">
        <v>307</v>
      </c>
      <c r="N73" s="6"/>
    </row>
    <row r="74" spans="1:14" s="2" customFormat="1" ht="27" customHeight="1">
      <c r="A74" s="6">
        <f t="shared" si="1"/>
        <v>34</v>
      </c>
      <c r="B74" s="6" t="s">
        <v>337</v>
      </c>
      <c r="C74" s="6">
        <v>2</v>
      </c>
      <c r="D74" s="6">
        <v>119.7</v>
      </c>
      <c r="E74" s="5"/>
      <c r="F74" s="6"/>
      <c r="G74" s="37" t="s">
        <v>47</v>
      </c>
      <c r="H74" s="12" t="s">
        <v>94</v>
      </c>
      <c r="I74" s="6" t="s">
        <v>590</v>
      </c>
      <c r="J74" s="6">
        <v>1982</v>
      </c>
      <c r="K74" s="20">
        <v>344866</v>
      </c>
      <c r="L74" s="7">
        <v>112551.2</v>
      </c>
      <c r="M74" s="5" t="s">
        <v>307</v>
      </c>
      <c r="N74" s="6"/>
    </row>
    <row r="75" spans="1:14" s="2" customFormat="1" ht="30.75" customHeight="1">
      <c r="A75" s="6">
        <f t="shared" si="1"/>
        <v>35</v>
      </c>
      <c r="B75" s="6" t="s">
        <v>443</v>
      </c>
      <c r="C75" s="6">
        <v>1</v>
      </c>
      <c r="D75" s="6">
        <v>50.7</v>
      </c>
      <c r="E75" s="6"/>
      <c r="F75" s="6"/>
      <c r="G75" s="6"/>
      <c r="H75" s="6" t="s">
        <v>591</v>
      </c>
      <c r="I75" s="6" t="s">
        <v>590</v>
      </c>
      <c r="J75" s="6">
        <v>1982</v>
      </c>
      <c r="K75" s="20">
        <v>115606.5</v>
      </c>
      <c r="L75" s="67">
        <v>38728.42</v>
      </c>
      <c r="M75" s="5" t="s">
        <v>307</v>
      </c>
      <c r="N75" s="6"/>
    </row>
    <row r="76" spans="1:14" s="2" customFormat="1" ht="28.5" customHeight="1">
      <c r="A76" s="6">
        <f t="shared" si="1"/>
        <v>36</v>
      </c>
      <c r="B76" s="6" t="s">
        <v>337</v>
      </c>
      <c r="C76" s="6">
        <v>2</v>
      </c>
      <c r="D76" s="6">
        <v>101.4</v>
      </c>
      <c r="E76" s="6"/>
      <c r="F76" s="6"/>
      <c r="G76" s="6"/>
      <c r="H76" s="6" t="s">
        <v>506</v>
      </c>
      <c r="I76" s="6" t="s">
        <v>590</v>
      </c>
      <c r="J76" s="6">
        <v>1982</v>
      </c>
      <c r="K76" s="20">
        <v>341782</v>
      </c>
      <c r="L76" s="7">
        <v>104387.6</v>
      </c>
      <c r="M76" s="5" t="s">
        <v>307</v>
      </c>
      <c r="N76" s="6"/>
    </row>
    <row r="77" spans="1:14" s="2" customFormat="1" ht="27.75" customHeight="1">
      <c r="A77" s="6">
        <f t="shared" si="1"/>
        <v>37</v>
      </c>
      <c r="B77" s="6" t="s">
        <v>337</v>
      </c>
      <c r="C77" s="6">
        <v>2</v>
      </c>
      <c r="D77" s="6">
        <v>101.4</v>
      </c>
      <c r="E77" s="6"/>
      <c r="F77" s="6"/>
      <c r="G77" s="6"/>
      <c r="H77" s="6" t="s">
        <v>507</v>
      </c>
      <c r="I77" s="6" t="s">
        <v>590</v>
      </c>
      <c r="J77" s="6">
        <v>1983</v>
      </c>
      <c r="K77" s="20">
        <v>230289</v>
      </c>
      <c r="L77" s="7">
        <v>73691.8</v>
      </c>
      <c r="M77" s="5" t="s">
        <v>307</v>
      </c>
      <c r="N77" s="6"/>
    </row>
    <row r="78" spans="1:14" s="2" customFormat="1" ht="28.5" customHeight="1">
      <c r="A78" s="6">
        <f t="shared" si="1"/>
        <v>38</v>
      </c>
      <c r="B78" s="6" t="s">
        <v>19</v>
      </c>
      <c r="C78" s="6">
        <v>1</v>
      </c>
      <c r="D78" s="6">
        <v>50.7</v>
      </c>
      <c r="E78" s="6"/>
      <c r="F78" s="6"/>
      <c r="G78" s="6"/>
      <c r="H78" s="6" t="s">
        <v>110</v>
      </c>
      <c r="I78" s="6" t="s">
        <v>590</v>
      </c>
      <c r="J78" s="6">
        <v>1983</v>
      </c>
      <c r="K78" s="20">
        <v>170423.5</v>
      </c>
      <c r="L78" s="7">
        <v>57517.5</v>
      </c>
      <c r="M78" s="5" t="s">
        <v>307</v>
      </c>
      <c r="N78" s="6"/>
    </row>
    <row r="79" spans="1:14" s="2" customFormat="1" ht="28.5" customHeight="1">
      <c r="A79" s="6">
        <f t="shared" si="1"/>
        <v>39</v>
      </c>
      <c r="B79" s="6" t="s">
        <v>337</v>
      </c>
      <c r="C79" s="6">
        <v>2</v>
      </c>
      <c r="D79" s="6">
        <v>101.4</v>
      </c>
      <c r="E79" s="6"/>
      <c r="F79" s="6"/>
      <c r="G79" s="6"/>
      <c r="H79" s="6" t="s">
        <v>508</v>
      </c>
      <c r="I79" s="6" t="s">
        <v>590</v>
      </c>
      <c r="J79" s="6">
        <v>1983</v>
      </c>
      <c r="K79" s="20">
        <v>230289</v>
      </c>
      <c r="L79" s="7">
        <v>73691.8</v>
      </c>
      <c r="M79" s="5" t="s">
        <v>307</v>
      </c>
      <c r="N79" s="6"/>
    </row>
    <row r="80" spans="1:14" s="2" customFormat="1" ht="28.5" customHeight="1">
      <c r="A80" s="6">
        <f t="shared" si="1"/>
        <v>40</v>
      </c>
      <c r="B80" s="6" t="s">
        <v>109</v>
      </c>
      <c r="C80" s="6">
        <v>2</v>
      </c>
      <c r="D80" s="6">
        <v>101.4</v>
      </c>
      <c r="E80" s="6"/>
      <c r="F80" s="6"/>
      <c r="G80" s="6"/>
      <c r="H80" s="9" t="s">
        <v>420</v>
      </c>
      <c r="I80" s="6" t="s">
        <v>590</v>
      </c>
      <c r="J80" s="6">
        <v>1984</v>
      </c>
      <c r="K80" s="20">
        <v>337421</v>
      </c>
      <c r="L80" s="7">
        <v>121427.6</v>
      </c>
      <c r="M80" s="5" t="s">
        <v>307</v>
      </c>
      <c r="N80" s="6"/>
    </row>
    <row r="81" spans="1:14" s="2" customFormat="1" ht="24.75" customHeight="1">
      <c r="A81" s="6">
        <f t="shared" si="1"/>
        <v>41</v>
      </c>
      <c r="B81" s="6" t="s">
        <v>17</v>
      </c>
      <c r="C81" s="6">
        <v>1</v>
      </c>
      <c r="D81" s="6">
        <v>50.7</v>
      </c>
      <c r="E81" s="6"/>
      <c r="F81" s="6"/>
      <c r="G81" s="6"/>
      <c r="H81" s="6" t="s">
        <v>111</v>
      </c>
      <c r="I81" s="6" t="s">
        <v>590</v>
      </c>
      <c r="J81" s="6">
        <v>1984</v>
      </c>
      <c r="K81" s="20">
        <v>169243.5</v>
      </c>
      <c r="L81" s="7">
        <v>62508.25</v>
      </c>
      <c r="M81" s="5" t="s">
        <v>307</v>
      </c>
      <c r="N81" s="6"/>
    </row>
    <row r="82" spans="1:14" s="2" customFormat="1" ht="38.25">
      <c r="A82" s="6">
        <f t="shared" si="1"/>
        <v>42</v>
      </c>
      <c r="B82" s="6" t="s">
        <v>18</v>
      </c>
      <c r="C82" s="6">
        <v>1</v>
      </c>
      <c r="D82" s="6">
        <v>50.7</v>
      </c>
      <c r="E82" s="6"/>
      <c r="F82" s="6"/>
      <c r="G82" s="6"/>
      <c r="H82" s="6" t="s">
        <v>112</v>
      </c>
      <c r="I82" s="6" t="s">
        <v>590</v>
      </c>
      <c r="J82" s="6">
        <v>1984</v>
      </c>
      <c r="K82" s="20">
        <v>295865</v>
      </c>
      <c r="L82" s="7">
        <v>54365.4</v>
      </c>
      <c r="M82" s="5" t="s">
        <v>307</v>
      </c>
      <c r="N82" s="6"/>
    </row>
    <row r="83" spans="1:14" s="2" customFormat="1" ht="26.25" customHeight="1">
      <c r="A83" s="6">
        <f t="shared" si="1"/>
        <v>43</v>
      </c>
      <c r="B83" s="6" t="s">
        <v>337</v>
      </c>
      <c r="C83" s="6">
        <v>2</v>
      </c>
      <c r="D83" s="6">
        <v>101.4</v>
      </c>
      <c r="E83" s="6"/>
      <c r="F83" s="6"/>
      <c r="G83" s="6"/>
      <c r="H83" s="6" t="s">
        <v>509</v>
      </c>
      <c r="I83" s="6" t="s">
        <v>590</v>
      </c>
      <c r="J83" s="6">
        <v>1984</v>
      </c>
      <c r="K83" s="20">
        <v>351348</v>
      </c>
      <c r="L83" s="7">
        <v>119457.2</v>
      </c>
      <c r="M83" s="5" t="s">
        <v>307</v>
      </c>
      <c r="N83" s="6"/>
    </row>
    <row r="84" spans="1:14" s="2" customFormat="1" ht="27" customHeight="1">
      <c r="A84" s="6">
        <f t="shared" si="1"/>
        <v>44</v>
      </c>
      <c r="B84" s="6" t="s">
        <v>337</v>
      </c>
      <c r="C84" s="6">
        <v>2</v>
      </c>
      <c r="D84" s="6">
        <v>101.4</v>
      </c>
      <c r="E84" s="6"/>
      <c r="F84" s="6"/>
      <c r="G84" s="6"/>
      <c r="H84" s="6" t="s">
        <v>510</v>
      </c>
      <c r="I84" s="6" t="s">
        <v>590</v>
      </c>
      <c r="J84" s="6">
        <v>1984</v>
      </c>
      <c r="K84" s="20">
        <v>350549</v>
      </c>
      <c r="L84" s="7">
        <v>119186</v>
      </c>
      <c r="M84" s="5" t="s">
        <v>307</v>
      </c>
      <c r="N84" s="6"/>
    </row>
    <row r="85" spans="1:14" s="2" customFormat="1" ht="26.25" customHeight="1">
      <c r="A85" s="6">
        <f t="shared" si="1"/>
        <v>45</v>
      </c>
      <c r="B85" s="6" t="s">
        <v>337</v>
      </c>
      <c r="C85" s="6">
        <v>2</v>
      </c>
      <c r="D85" s="6">
        <v>114.1</v>
      </c>
      <c r="E85" s="6"/>
      <c r="F85" s="6"/>
      <c r="G85" s="37" t="s">
        <v>47</v>
      </c>
      <c r="H85" s="6" t="s">
        <v>511</v>
      </c>
      <c r="I85" s="6" t="s">
        <v>590</v>
      </c>
      <c r="J85" s="6">
        <v>1984</v>
      </c>
      <c r="K85" s="20">
        <v>341268</v>
      </c>
      <c r="L85" s="7">
        <v>116032.2</v>
      </c>
      <c r="M85" s="5" t="s">
        <v>307</v>
      </c>
      <c r="N85" s="6"/>
    </row>
    <row r="86" spans="1:14" s="2" customFormat="1" ht="25.5" customHeight="1">
      <c r="A86" s="6">
        <f t="shared" si="1"/>
        <v>46</v>
      </c>
      <c r="B86" s="6" t="s">
        <v>337</v>
      </c>
      <c r="C86" s="6">
        <v>2</v>
      </c>
      <c r="D86" s="6">
        <v>101.4</v>
      </c>
      <c r="E86" s="6"/>
      <c r="F86" s="6"/>
      <c r="G86" s="37"/>
      <c r="H86" s="6" t="s">
        <v>596</v>
      </c>
      <c r="I86" s="6" t="s">
        <v>590</v>
      </c>
      <c r="J86" s="6">
        <v>1984</v>
      </c>
      <c r="K86" s="20">
        <v>351365</v>
      </c>
      <c r="L86" s="7">
        <v>119464.4</v>
      </c>
      <c r="M86" s="5" t="s">
        <v>307</v>
      </c>
      <c r="N86" s="6"/>
    </row>
    <row r="87" spans="1:14" s="2" customFormat="1" ht="47.25">
      <c r="A87" s="6">
        <f t="shared" si="1"/>
        <v>47</v>
      </c>
      <c r="B87" s="6" t="s">
        <v>444</v>
      </c>
      <c r="C87" s="6">
        <v>1</v>
      </c>
      <c r="D87" s="6">
        <v>48</v>
      </c>
      <c r="E87" s="8"/>
      <c r="F87" s="8"/>
      <c r="G87" s="42"/>
      <c r="H87" s="9" t="s">
        <v>230</v>
      </c>
      <c r="I87" s="6" t="s">
        <v>590</v>
      </c>
      <c r="J87" s="6">
        <v>1985</v>
      </c>
      <c r="K87" s="7">
        <v>170634</v>
      </c>
      <c r="L87" s="7">
        <v>30713.5</v>
      </c>
      <c r="M87" s="5" t="s">
        <v>307</v>
      </c>
      <c r="N87" s="6"/>
    </row>
    <row r="88" spans="1:14" s="2" customFormat="1" ht="27" customHeight="1">
      <c r="A88" s="6">
        <f t="shared" si="1"/>
        <v>48</v>
      </c>
      <c r="B88" s="6" t="s">
        <v>337</v>
      </c>
      <c r="C88" s="6">
        <v>2</v>
      </c>
      <c r="D88" s="6">
        <v>96</v>
      </c>
      <c r="E88" s="6"/>
      <c r="F88" s="6"/>
      <c r="G88" s="37"/>
      <c r="H88" s="6" t="s">
        <v>512</v>
      </c>
      <c r="I88" s="6" t="s">
        <v>590</v>
      </c>
      <c r="J88" s="6">
        <v>1985</v>
      </c>
      <c r="K88" s="20">
        <v>351458</v>
      </c>
      <c r="L88" s="7">
        <v>126525.4</v>
      </c>
      <c r="M88" s="5" t="s">
        <v>307</v>
      </c>
      <c r="N88" s="6"/>
    </row>
    <row r="89" spans="1:14" s="2" customFormat="1" ht="26.25" customHeight="1">
      <c r="A89" s="6">
        <f t="shared" si="1"/>
        <v>49</v>
      </c>
      <c r="B89" s="6" t="s">
        <v>337</v>
      </c>
      <c r="C89" s="6">
        <v>2</v>
      </c>
      <c r="D89" s="6">
        <v>114.1</v>
      </c>
      <c r="E89" s="6"/>
      <c r="F89" s="6"/>
      <c r="G89" s="37" t="s">
        <v>47</v>
      </c>
      <c r="H89" s="6" t="s">
        <v>513</v>
      </c>
      <c r="I89" s="6" t="s">
        <v>590</v>
      </c>
      <c r="J89" s="6">
        <v>1985</v>
      </c>
      <c r="K89" s="20">
        <v>353860</v>
      </c>
      <c r="L89" s="7">
        <v>127389.8</v>
      </c>
      <c r="M89" s="5" t="s">
        <v>307</v>
      </c>
      <c r="N89" s="6"/>
    </row>
    <row r="90" spans="1:14" s="2" customFormat="1" ht="25.5" customHeight="1">
      <c r="A90" s="6">
        <f t="shared" si="1"/>
        <v>50</v>
      </c>
      <c r="B90" s="6" t="s">
        <v>397</v>
      </c>
      <c r="C90" s="6">
        <v>1</v>
      </c>
      <c r="D90" s="6">
        <v>48</v>
      </c>
      <c r="E90" s="6"/>
      <c r="F90" s="6"/>
      <c r="G90" s="6"/>
      <c r="H90" s="6" t="s">
        <v>113</v>
      </c>
      <c r="I90" s="6" t="s">
        <v>590</v>
      </c>
      <c r="J90" s="6">
        <v>1985</v>
      </c>
      <c r="K90" s="20">
        <v>177118</v>
      </c>
      <c r="L90" s="7">
        <v>66861.35</v>
      </c>
      <c r="M90" s="5" t="s">
        <v>307</v>
      </c>
      <c r="N90" s="6"/>
    </row>
    <row r="91" spans="1:14" ht="29.25" customHeight="1">
      <c r="A91" s="6">
        <f t="shared" si="1"/>
        <v>51</v>
      </c>
      <c r="B91" s="6" t="s">
        <v>337</v>
      </c>
      <c r="C91" s="6">
        <v>2</v>
      </c>
      <c r="D91" s="6">
        <v>101.4</v>
      </c>
      <c r="E91" s="6"/>
      <c r="F91" s="6"/>
      <c r="G91" s="6"/>
      <c r="H91" s="6" t="s">
        <v>515</v>
      </c>
      <c r="I91" s="6" t="s">
        <v>590</v>
      </c>
      <c r="J91" s="6">
        <v>1985</v>
      </c>
      <c r="K91" s="20">
        <v>353313</v>
      </c>
      <c r="L91" s="20">
        <v>127192.4</v>
      </c>
      <c r="M91" s="5" t="s">
        <v>307</v>
      </c>
      <c r="N91" s="6"/>
    </row>
    <row r="92" spans="1:14" s="2" customFormat="1" ht="27" customHeight="1">
      <c r="A92" s="6">
        <f t="shared" si="1"/>
        <v>52</v>
      </c>
      <c r="B92" s="6" t="s">
        <v>429</v>
      </c>
      <c r="C92" s="6">
        <v>1</v>
      </c>
      <c r="D92" s="6">
        <v>48</v>
      </c>
      <c r="E92" s="6"/>
      <c r="F92" s="6"/>
      <c r="G92" s="6"/>
      <c r="H92" s="6" t="s">
        <v>114</v>
      </c>
      <c r="I92" s="6" t="s">
        <v>590</v>
      </c>
      <c r="J92" s="6">
        <v>1985</v>
      </c>
      <c r="K92" s="20">
        <v>184717</v>
      </c>
      <c r="L92" s="7">
        <v>70653.5</v>
      </c>
      <c r="M92" s="5" t="s">
        <v>307</v>
      </c>
      <c r="N92" s="6"/>
    </row>
    <row r="93" spans="1:14" ht="27.75" customHeight="1">
      <c r="A93" s="6">
        <f t="shared" si="1"/>
        <v>53</v>
      </c>
      <c r="B93" s="6" t="s">
        <v>337</v>
      </c>
      <c r="C93" s="6">
        <v>2</v>
      </c>
      <c r="D93" s="6">
        <v>101.4</v>
      </c>
      <c r="E93" s="6"/>
      <c r="F93" s="6"/>
      <c r="G93" s="6"/>
      <c r="H93" s="6" t="s">
        <v>516</v>
      </c>
      <c r="I93" s="6" t="s">
        <v>590</v>
      </c>
      <c r="J93" s="6">
        <v>1985</v>
      </c>
      <c r="K93" s="20">
        <v>353016</v>
      </c>
      <c r="L93" s="7">
        <v>127086.4</v>
      </c>
      <c r="M93" s="5" t="s">
        <v>307</v>
      </c>
      <c r="N93" s="6"/>
    </row>
    <row r="94" spans="1:14" ht="28.5" customHeight="1">
      <c r="A94" s="6">
        <f t="shared" si="1"/>
        <v>54</v>
      </c>
      <c r="B94" s="6" t="s">
        <v>337</v>
      </c>
      <c r="C94" s="6">
        <v>2</v>
      </c>
      <c r="D94" s="6">
        <v>96</v>
      </c>
      <c r="E94" s="6"/>
      <c r="F94" s="6"/>
      <c r="G94" s="6"/>
      <c r="H94" s="6" t="s">
        <v>517</v>
      </c>
      <c r="I94" s="6" t="s">
        <v>590</v>
      </c>
      <c r="J94" s="6">
        <v>1985</v>
      </c>
      <c r="K94" s="20">
        <v>369434</v>
      </c>
      <c r="L94" s="7">
        <v>132994.8</v>
      </c>
      <c r="M94" s="5" t="s">
        <v>307</v>
      </c>
      <c r="N94" s="6"/>
    </row>
    <row r="95" spans="1:14" ht="27.75" customHeight="1">
      <c r="A95" s="6">
        <f t="shared" si="1"/>
        <v>55</v>
      </c>
      <c r="B95" s="6" t="s">
        <v>337</v>
      </c>
      <c r="C95" s="6">
        <v>2</v>
      </c>
      <c r="D95" s="6">
        <v>101.4</v>
      </c>
      <c r="E95" s="6"/>
      <c r="F95" s="6"/>
      <c r="G95" s="6"/>
      <c r="H95" s="6" t="s">
        <v>518</v>
      </c>
      <c r="I95" s="6" t="s">
        <v>590</v>
      </c>
      <c r="J95" s="6">
        <v>1986</v>
      </c>
      <c r="K95" s="20">
        <v>369434</v>
      </c>
      <c r="L95" s="7">
        <v>140383.8</v>
      </c>
      <c r="M95" s="5" t="s">
        <v>307</v>
      </c>
      <c r="N95" s="6"/>
    </row>
    <row r="96" spans="1:14" ht="28.5" customHeight="1">
      <c r="A96" s="6">
        <f t="shared" si="1"/>
        <v>56</v>
      </c>
      <c r="B96" s="6" t="s">
        <v>337</v>
      </c>
      <c r="C96" s="6">
        <v>2</v>
      </c>
      <c r="D96" s="6">
        <v>101.4</v>
      </c>
      <c r="E96" s="6"/>
      <c r="F96" s="6"/>
      <c r="G96" s="6"/>
      <c r="H96" s="6" t="s">
        <v>519</v>
      </c>
      <c r="I96" s="6" t="s">
        <v>590</v>
      </c>
      <c r="J96" s="6">
        <v>1986</v>
      </c>
      <c r="K96" s="20">
        <v>376689</v>
      </c>
      <c r="L96" s="7">
        <v>143141.8</v>
      </c>
      <c r="M96" s="5" t="s">
        <v>307</v>
      </c>
      <c r="N96" s="6"/>
    </row>
    <row r="97" spans="1:14" ht="26.25" customHeight="1">
      <c r="A97" s="6">
        <f t="shared" si="1"/>
        <v>57</v>
      </c>
      <c r="B97" s="6" t="s">
        <v>337</v>
      </c>
      <c r="C97" s="6">
        <v>2</v>
      </c>
      <c r="D97" s="6">
        <v>101.4</v>
      </c>
      <c r="E97" s="6"/>
      <c r="F97" s="6"/>
      <c r="G97" s="6"/>
      <c r="H97" s="6" t="s">
        <v>520</v>
      </c>
      <c r="I97" s="6" t="s">
        <v>590</v>
      </c>
      <c r="J97" s="6">
        <v>1986</v>
      </c>
      <c r="K97" s="20">
        <v>376689</v>
      </c>
      <c r="L97" s="7">
        <v>143141.8</v>
      </c>
      <c r="M97" s="5" t="s">
        <v>307</v>
      </c>
      <c r="N97" s="6"/>
    </row>
    <row r="98" spans="1:14" ht="27" customHeight="1">
      <c r="A98" s="6">
        <f t="shared" si="1"/>
        <v>58</v>
      </c>
      <c r="B98" s="6" t="s">
        <v>337</v>
      </c>
      <c r="C98" s="6">
        <v>2</v>
      </c>
      <c r="D98" s="6">
        <v>101.4</v>
      </c>
      <c r="E98" s="6"/>
      <c r="F98" s="6"/>
      <c r="G98" s="6"/>
      <c r="H98" s="6" t="s">
        <v>521</v>
      </c>
      <c r="I98" s="6" t="s">
        <v>590</v>
      </c>
      <c r="J98" s="6">
        <v>1986</v>
      </c>
      <c r="K98" s="20">
        <v>376689</v>
      </c>
      <c r="L98" s="7">
        <v>143099.8</v>
      </c>
      <c r="M98" s="5" t="s">
        <v>307</v>
      </c>
      <c r="N98" s="6"/>
    </row>
    <row r="99" spans="1:14" ht="26.25" customHeight="1">
      <c r="A99" s="6">
        <f t="shared" si="1"/>
        <v>59</v>
      </c>
      <c r="B99" s="6" t="s">
        <v>337</v>
      </c>
      <c r="C99" s="6">
        <v>2</v>
      </c>
      <c r="D99" s="6">
        <v>96</v>
      </c>
      <c r="E99" s="6"/>
      <c r="F99" s="6"/>
      <c r="G99" s="6"/>
      <c r="H99" s="6" t="s">
        <v>522</v>
      </c>
      <c r="I99" s="6" t="s">
        <v>590</v>
      </c>
      <c r="J99" s="6">
        <v>1986</v>
      </c>
      <c r="K99" s="20">
        <v>185412</v>
      </c>
      <c r="L99" s="7">
        <v>70456.8</v>
      </c>
      <c r="M99" s="5" t="s">
        <v>307</v>
      </c>
      <c r="N99" s="6"/>
    </row>
    <row r="100" spans="1:14" ht="25.5" customHeight="1">
      <c r="A100" s="6">
        <f t="shared" si="1"/>
        <v>60</v>
      </c>
      <c r="B100" s="6" t="s">
        <v>337</v>
      </c>
      <c r="C100" s="6">
        <v>2</v>
      </c>
      <c r="D100" s="6">
        <v>124.7</v>
      </c>
      <c r="E100" s="6"/>
      <c r="F100" s="6"/>
      <c r="G100" s="6"/>
      <c r="H100" s="6" t="s">
        <v>523</v>
      </c>
      <c r="I100" s="6" t="s">
        <v>590</v>
      </c>
      <c r="J100" s="6">
        <v>1987</v>
      </c>
      <c r="K100" s="20">
        <v>370824</v>
      </c>
      <c r="L100" s="7">
        <v>148329.6</v>
      </c>
      <c r="M100" s="5" t="s">
        <v>307</v>
      </c>
      <c r="N100" s="6"/>
    </row>
    <row r="101" spans="1:14" ht="29.25" customHeight="1">
      <c r="A101" s="6">
        <f t="shared" si="1"/>
        <v>61</v>
      </c>
      <c r="B101" s="6" t="s">
        <v>337</v>
      </c>
      <c r="C101" s="6">
        <v>1</v>
      </c>
      <c r="D101" s="6">
        <v>36</v>
      </c>
      <c r="E101" s="8"/>
      <c r="F101" s="8"/>
      <c r="G101" s="8"/>
      <c r="H101" s="9" t="s">
        <v>393</v>
      </c>
      <c r="I101" s="6" t="s">
        <v>590</v>
      </c>
      <c r="J101" s="6">
        <v>1955</v>
      </c>
      <c r="K101" s="7">
        <v>23017</v>
      </c>
      <c r="L101" s="7">
        <v>0</v>
      </c>
      <c r="M101" s="5" t="s">
        <v>307</v>
      </c>
      <c r="N101" s="6"/>
    </row>
    <row r="102" spans="1:14" ht="27.75" customHeight="1">
      <c r="A102" s="6">
        <f t="shared" si="1"/>
        <v>62</v>
      </c>
      <c r="B102" s="6" t="s">
        <v>337</v>
      </c>
      <c r="C102" s="6">
        <v>1</v>
      </c>
      <c r="D102" s="6">
        <v>49</v>
      </c>
      <c r="E102" s="6"/>
      <c r="F102" s="6"/>
      <c r="G102" s="6"/>
      <c r="H102" s="6" t="s">
        <v>104</v>
      </c>
      <c r="I102" s="6" t="s">
        <v>590</v>
      </c>
      <c r="J102" s="6">
        <v>1955</v>
      </c>
      <c r="K102" s="20">
        <v>269622</v>
      </c>
      <c r="L102" s="7">
        <v>0</v>
      </c>
      <c r="M102" s="5" t="s">
        <v>307</v>
      </c>
      <c r="N102" s="6"/>
    </row>
    <row r="103" spans="1:14" ht="27.75" customHeight="1">
      <c r="A103" s="6">
        <f t="shared" si="1"/>
        <v>63</v>
      </c>
      <c r="B103" s="6" t="s">
        <v>389</v>
      </c>
      <c r="C103" s="6">
        <v>1</v>
      </c>
      <c r="D103" s="6">
        <v>46</v>
      </c>
      <c r="E103" s="6"/>
      <c r="F103" s="6"/>
      <c r="G103" s="37" t="s">
        <v>47</v>
      </c>
      <c r="H103" s="6" t="s">
        <v>390</v>
      </c>
      <c r="I103" s="6" t="s">
        <v>590</v>
      </c>
      <c r="J103" s="6">
        <v>1974</v>
      </c>
      <c r="K103" s="20">
        <v>170549</v>
      </c>
      <c r="L103" s="7">
        <v>23880</v>
      </c>
      <c r="M103" s="5" t="s">
        <v>307</v>
      </c>
      <c r="N103" s="6"/>
    </row>
    <row r="104" spans="1:14" ht="60.75" customHeight="1">
      <c r="A104" s="6">
        <f t="shared" si="1"/>
        <v>64</v>
      </c>
      <c r="B104" s="6" t="s">
        <v>400</v>
      </c>
      <c r="C104" s="6">
        <v>1</v>
      </c>
      <c r="D104" s="6">
        <v>49.4</v>
      </c>
      <c r="E104" s="6"/>
      <c r="F104" s="6"/>
      <c r="G104" s="5" t="s">
        <v>399</v>
      </c>
      <c r="H104" s="6" t="s">
        <v>421</v>
      </c>
      <c r="I104" s="6" t="s">
        <v>244</v>
      </c>
      <c r="J104" s="6">
        <v>1988</v>
      </c>
      <c r="K104" s="20">
        <v>188345</v>
      </c>
      <c r="L104" s="7">
        <v>0</v>
      </c>
      <c r="M104" s="5" t="s">
        <v>398</v>
      </c>
      <c r="N104" s="6"/>
    </row>
    <row r="105" spans="1:14" ht="26.25" customHeight="1">
      <c r="A105" s="6">
        <f t="shared" si="1"/>
        <v>65</v>
      </c>
      <c r="B105" s="6" t="s">
        <v>337</v>
      </c>
      <c r="C105" s="6">
        <v>2</v>
      </c>
      <c r="D105" s="6">
        <v>124</v>
      </c>
      <c r="E105" s="6"/>
      <c r="F105" s="6"/>
      <c r="G105" s="6"/>
      <c r="H105" s="6" t="s">
        <v>525</v>
      </c>
      <c r="I105" s="6" t="s">
        <v>590</v>
      </c>
      <c r="J105" s="6">
        <v>1974</v>
      </c>
      <c r="K105" s="20">
        <v>138476</v>
      </c>
      <c r="L105" s="7">
        <v>18846.6</v>
      </c>
      <c r="M105" s="5" t="s">
        <v>307</v>
      </c>
      <c r="N105" s="6"/>
    </row>
    <row r="106" spans="1:14" ht="29.25" customHeight="1">
      <c r="A106" s="6">
        <f t="shared" si="1"/>
        <v>66</v>
      </c>
      <c r="B106" s="6" t="s">
        <v>337</v>
      </c>
      <c r="C106" s="6">
        <v>1</v>
      </c>
      <c r="D106" s="6">
        <v>36</v>
      </c>
      <c r="E106" s="6"/>
      <c r="F106" s="6"/>
      <c r="G106" s="6"/>
      <c r="H106" s="6" t="s">
        <v>526</v>
      </c>
      <c r="I106" s="6" t="s">
        <v>590</v>
      </c>
      <c r="J106" s="6">
        <v>1954</v>
      </c>
      <c r="K106" s="20">
        <v>163893</v>
      </c>
      <c r="L106" s="7">
        <v>0</v>
      </c>
      <c r="M106" s="5" t="s">
        <v>307</v>
      </c>
      <c r="N106" s="6"/>
    </row>
    <row r="107" spans="1:14" ht="28.5" customHeight="1">
      <c r="A107" s="6">
        <f aca="true" t="shared" si="2" ref="A107:A170">A106+1</f>
        <v>67</v>
      </c>
      <c r="B107" s="6" t="s">
        <v>428</v>
      </c>
      <c r="C107" s="6">
        <v>1</v>
      </c>
      <c r="D107" s="6">
        <v>52</v>
      </c>
      <c r="E107" s="6"/>
      <c r="F107" s="6"/>
      <c r="G107" s="6"/>
      <c r="H107" s="6" t="s">
        <v>217</v>
      </c>
      <c r="I107" s="6" t="s">
        <v>590</v>
      </c>
      <c r="J107" s="6">
        <v>1977</v>
      </c>
      <c r="K107" s="20">
        <v>97630.5</v>
      </c>
      <c r="L107" s="7">
        <v>23431.58</v>
      </c>
      <c r="M107" s="5" t="s">
        <v>307</v>
      </c>
      <c r="N107" s="6"/>
    </row>
    <row r="108" spans="1:14" ht="27.75" customHeight="1">
      <c r="A108" s="6">
        <f t="shared" si="2"/>
        <v>68</v>
      </c>
      <c r="B108" s="6" t="s">
        <v>337</v>
      </c>
      <c r="C108" s="6">
        <v>2</v>
      </c>
      <c r="D108" s="6">
        <v>70</v>
      </c>
      <c r="E108" s="6"/>
      <c r="F108" s="6"/>
      <c r="G108" s="6"/>
      <c r="H108" s="6" t="s">
        <v>527</v>
      </c>
      <c r="I108" s="6" t="s">
        <v>590</v>
      </c>
      <c r="J108" s="6">
        <v>1957</v>
      </c>
      <c r="K108" s="20">
        <v>96237</v>
      </c>
      <c r="L108" s="7">
        <v>0</v>
      </c>
      <c r="M108" s="5" t="s">
        <v>307</v>
      </c>
      <c r="N108" s="6"/>
    </row>
    <row r="109" spans="1:14" ht="26.25" customHeight="1">
      <c r="A109" s="6">
        <f t="shared" si="2"/>
        <v>69</v>
      </c>
      <c r="B109" s="6" t="s">
        <v>337</v>
      </c>
      <c r="C109" s="6">
        <v>2</v>
      </c>
      <c r="D109" s="6">
        <v>48</v>
      </c>
      <c r="E109" s="6"/>
      <c r="F109" s="6"/>
      <c r="G109" s="6"/>
      <c r="H109" s="6" t="s">
        <v>528</v>
      </c>
      <c r="I109" s="6" t="s">
        <v>590</v>
      </c>
      <c r="J109" s="6">
        <v>1989</v>
      </c>
      <c r="K109" s="20">
        <v>138470</v>
      </c>
      <c r="L109" s="7">
        <v>60928.2</v>
      </c>
      <c r="M109" s="5" t="s">
        <v>307</v>
      </c>
      <c r="N109" s="6"/>
    </row>
    <row r="110" spans="1:14" ht="26.25" customHeight="1">
      <c r="A110" s="6">
        <f t="shared" si="2"/>
        <v>70</v>
      </c>
      <c r="B110" s="6" t="s">
        <v>337</v>
      </c>
      <c r="C110" s="6">
        <v>1</v>
      </c>
      <c r="D110" s="6">
        <v>28</v>
      </c>
      <c r="E110" s="6"/>
      <c r="F110" s="6"/>
      <c r="G110" s="6"/>
      <c r="H110" s="6" t="s">
        <v>529</v>
      </c>
      <c r="I110" s="6" t="s">
        <v>590</v>
      </c>
      <c r="J110" s="6">
        <v>1980</v>
      </c>
      <c r="K110" s="20">
        <v>84612</v>
      </c>
      <c r="L110" s="7">
        <v>21998.8</v>
      </c>
      <c r="M110" s="5" t="s">
        <v>307</v>
      </c>
      <c r="N110" s="6"/>
    </row>
    <row r="111" spans="1:14" ht="28.5" customHeight="1">
      <c r="A111" s="6">
        <f t="shared" si="2"/>
        <v>71</v>
      </c>
      <c r="B111" s="6" t="s">
        <v>337</v>
      </c>
      <c r="C111" s="6">
        <v>2</v>
      </c>
      <c r="D111" s="6">
        <v>96</v>
      </c>
      <c r="E111" s="6"/>
      <c r="F111" s="6"/>
      <c r="G111" s="6"/>
      <c r="H111" s="6" t="s">
        <v>530</v>
      </c>
      <c r="I111" s="6" t="s">
        <v>590</v>
      </c>
      <c r="J111" s="6">
        <v>1970</v>
      </c>
      <c r="K111" s="20">
        <v>89767</v>
      </c>
      <c r="L111" s="7">
        <v>5386.4</v>
      </c>
      <c r="M111" s="5" t="s">
        <v>307</v>
      </c>
      <c r="N111" s="6"/>
    </row>
    <row r="112" spans="1:14" ht="28.5" customHeight="1">
      <c r="A112" s="6">
        <f t="shared" si="2"/>
        <v>72</v>
      </c>
      <c r="B112" s="6" t="s">
        <v>337</v>
      </c>
      <c r="C112" s="6">
        <v>2</v>
      </c>
      <c r="D112" s="6">
        <v>96</v>
      </c>
      <c r="E112" s="6"/>
      <c r="F112" s="6"/>
      <c r="G112" s="6"/>
      <c r="H112" s="6" t="s">
        <v>531</v>
      </c>
      <c r="I112" s="6" t="s">
        <v>590</v>
      </c>
      <c r="J112" s="6">
        <v>1970</v>
      </c>
      <c r="K112" s="20">
        <v>89767</v>
      </c>
      <c r="L112" s="7">
        <v>5386.4</v>
      </c>
      <c r="M112" s="5" t="s">
        <v>307</v>
      </c>
      <c r="N112" s="6"/>
    </row>
    <row r="113" spans="1:14" s="2" customFormat="1" ht="27.75" customHeight="1">
      <c r="A113" s="6">
        <f t="shared" si="2"/>
        <v>73</v>
      </c>
      <c r="B113" s="6" t="s">
        <v>401</v>
      </c>
      <c r="C113" s="6">
        <v>1</v>
      </c>
      <c r="D113" s="6">
        <v>48</v>
      </c>
      <c r="E113" s="6"/>
      <c r="F113" s="6"/>
      <c r="G113" s="6"/>
      <c r="H113" s="6" t="s">
        <v>432</v>
      </c>
      <c r="I113" s="6" t="s">
        <v>590</v>
      </c>
      <c r="J113" s="6">
        <v>1970</v>
      </c>
      <c r="K113" s="20">
        <v>44883.5</v>
      </c>
      <c r="L113" s="7">
        <v>3478.64</v>
      </c>
      <c r="M113" s="5" t="s">
        <v>307</v>
      </c>
      <c r="N113" s="6"/>
    </row>
    <row r="114" spans="1:14" ht="25.5" customHeight="1">
      <c r="A114" s="6">
        <f t="shared" si="2"/>
        <v>74</v>
      </c>
      <c r="B114" s="6" t="s">
        <v>337</v>
      </c>
      <c r="C114" s="6">
        <v>2</v>
      </c>
      <c r="D114" s="6">
        <v>35</v>
      </c>
      <c r="E114" s="6"/>
      <c r="F114" s="6"/>
      <c r="G114" s="6"/>
      <c r="H114" s="6" t="s">
        <v>293</v>
      </c>
      <c r="I114" s="6" t="s">
        <v>590</v>
      </c>
      <c r="J114" s="6">
        <v>1982</v>
      </c>
      <c r="K114" s="20">
        <v>200325</v>
      </c>
      <c r="L114" s="7">
        <v>60096.2</v>
      </c>
      <c r="M114" s="5" t="s">
        <v>307</v>
      </c>
      <c r="N114" s="6"/>
    </row>
    <row r="115" spans="1:14" ht="28.5" customHeight="1">
      <c r="A115" s="6">
        <f t="shared" si="2"/>
        <v>75</v>
      </c>
      <c r="B115" s="6" t="s">
        <v>337</v>
      </c>
      <c r="C115" s="6">
        <v>2</v>
      </c>
      <c r="D115" s="6">
        <v>29</v>
      </c>
      <c r="E115" s="6"/>
      <c r="F115" s="6"/>
      <c r="G115" s="6"/>
      <c r="H115" s="6" t="s">
        <v>294</v>
      </c>
      <c r="I115" s="6" t="s">
        <v>590</v>
      </c>
      <c r="J115" s="6">
        <v>1970</v>
      </c>
      <c r="K115" s="20">
        <v>89767</v>
      </c>
      <c r="L115" s="7">
        <v>0</v>
      </c>
      <c r="M115" s="5" t="s">
        <v>307</v>
      </c>
      <c r="N115" s="6"/>
    </row>
    <row r="116" spans="1:14" ht="33" customHeight="1">
      <c r="A116" s="6">
        <f t="shared" si="2"/>
        <v>76</v>
      </c>
      <c r="B116" s="6" t="s">
        <v>337</v>
      </c>
      <c r="C116" s="6">
        <v>1</v>
      </c>
      <c r="D116" s="6">
        <v>53.8</v>
      </c>
      <c r="E116" s="6"/>
      <c r="F116" s="6"/>
      <c r="G116" s="5" t="s">
        <v>46</v>
      </c>
      <c r="H116" s="6" t="s">
        <v>427</v>
      </c>
      <c r="I116" s="6" t="s">
        <v>590</v>
      </c>
      <c r="J116" s="6">
        <v>1980</v>
      </c>
      <c r="K116" s="20">
        <v>268699</v>
      </c>
      <c r="L116" s="7">
        <v>69861.2</v>
      </c>
      <c r="M116" s="5" t="s">
        <v>307</v>
      </c>
      <c r="N116" s="6"/>
    </row>
    <row r="117" spans="1:14" ht="27" customHeight="1">
      <c r="A117" s="6">
        <f t="shared" si="2"/>
        <v>77</v>
      </c>
      <c r="B117" s="6" t="s">
        <v>445</v>
      </c>
      <c r="C117" s="6">
        <v>1</v>
      </c>
      <c r="D117" s="6">
        <v>62.35</v>
      </c>
      <c r="E117" s="6"/>
      <c r="F117" s="6"/>
      <c r="G117" s="6"/>
      <c r="H117" s="6" t="s">
        <v>218</v>
      </c>
      <c r="I117" s="6" t="s">
        <v>590</v>
      </c>
      <c r="J117" s="6">
        <v>1988</v>
      </c>
      <c r="K117" s="20">
        <v>171096</v>
      </c>
      <c r="L117" s="7">
        <v>35929.7</v>
      </c>
      <c r="M117" s="5" t="s">
        <v>307</v>
      </c>
      <c r="N117" s="6"/>
    </row>
    <row r="118" spans="1:14" ht="47.25">
      <c r="A118" s="6">
        <f t="shared" si="2"/>
        <v>78</v>
      </c>
      <c r="B118" s="6" t="s">
        <v>446</v>
      </c>
      <c r="C118" s="6">
        <v>1</v>
      </c>
      <c r="D118" s="6">
        <v>48</v>
      </c>
      <c r="E118" s="8"/>
      <c r="F118" s="8"/>
      <c r="G118" s="8"/>
      <c r="H118" s="9" t="s">
        <v>392</v>
      </c>
      <c r="I118" s="6" t="s">
        <v>590</v>
      </c>
      <c r="J118" s="6">
        <v>1973</v>
      </c>
      <c r="K118" s="7">
        <v>34619</v>
      </c>
      <c r="L118" s="7">
        <v>8351</v>
      </c>
      <c r="M118" s="5" t="s">
        <v>307</v>
      </c>
      <c r="N118" s="6"/>
    </row>
    <row r="119" spans="1:14" ht="27" customHeight="1">
      <c r="A119" s="6">
        <f t="shared" si="2"/>
        <v>79</v>
      </c>
      <c r="B119" s="6" t="s">
        <v>337</v>
      </c>
      <c r="C119" s="6">
        <v>1</v>
      </c>
      <c r="D119" s="6">
        <v>48</v>
      </c>
      <c r="E119" s="6"/>
      <c r="F119" s="6"/>
      <c r="G119" s="6"/>
      <c r="H119" s="6" t="s">
        <v>295</v>
      </c>
      <c r="I119" s="6" t="s">
        <v>590</v>
      </c>
      <c r="J119" s="6">
        <v>1954</v>
      </c>
      <c r="K119" s="20">
        <v>23017</v>
      </c>
      <c r="L119" s="20">
        <v>0</v>
      </c>
      <c r="M119" s="5" t="s">
        <v>307</v>
      </c>
      <c r="N119" s="6"/>
    </row>
    <row r="120" spans="1:14" ht="27" customHeight="1">
      <c r="A120" s="6">
        <f t="shared" si="2"/>
        <v>80</v>
      </c>
      <c r="B120" s="6" t="s">
        <v>337</v>
      </c>
      <c r="C120" s="6">
        <v>1</v>
      </c>
      <c r="D120" s="6">
        <v>46</v>
      </c>
      <c r="E120" s="6"/>
      <c r="F120" s="6"/>
      <c r="G120" s="6"/>
      <c r="H120" s="6" t="s">
        <v>296</v>
      </c>
      <c r="I120" s="6" t="s">
        <v>590</v>
      </c>
      <c r="J120" s="6">
        <v>1979</v>
      </c>
      <c r="K120" s="20">
        <v>46301</v>
      </c>
      <c r="L120" s="20">
        <v>11111.8</v>
      </c>
      <c r="M120" s="5" t="s">
        <v>307</v>
      </c>
      <c r="N120" s="6"/>
    </row>
    <row r="121" spans="1:14" ht="26.25" customHeight="1">
      <c r="A121" s="6">
        <f t="shared" si="2"/>
        <v>81</v>
      </c>
      <c r="B121" s="6" t="s">
        <v>37</v>
      </c>
      <c r="C121" s="6">
        <v>1</v>
      </c>
      <c r="D121" s="6">
        <v>50.7</v>
      </c>
      <c r="E121" s="6"/>
      <c r="F121" s="6"/>
      <c r="G121" s="6"/>
      <c r="H121" s="6" t="s">
        <v>150</v>
      </c>
      <c r="I121" s="6" t="s">
        <v>590</v>
      </c>
      <c r="J121" s="6">
        <v>1982</v>
      </c>
      <c r="K121" s="20">
        <v>43108.5</v>
      </c>
      <c r="L121" s="20">
        <v>9753.22</v>
      </c>
      <c r="M121" s="5" t="s">
        <v>307</v>
      </c>
      <c r="N121" s="6"/>
    </row>
    <row r="122" spans="1:14" ht="25.5" customHeight="1">
      <c r="A122" s="6">
        <f t="shared" si="2"/>
        <v>82</v>
      </c>
      <c r="B122" s="6" t="s">
        <v>337</v>
      </c>
      <c r="C122" s="6">
        <v>2</v>
      </c>
      <c r="D122" s="6">
        <v>124.7</v>
      </c>
      <c r="E122" s="6"/>
      <c r="F122" s="6"/>
      <c r="G122" s="6"/>
      <c r="H122" s="6" t="s">
        <v>297</v>
      </c>
      <c r="I122" s="6" t="s">
        <v>590</v>
      </c>
      <c r="J122" s="6">
        <v>1990</v>
      </c>
      <c r="K122" s="20">
        <v>231634</v>
      </c>
      <c r="L122" s="20">
        <v>106550.4</v>
      </c>
      <c r="M122" s="5" t="s">
        <v>307</v>
      </c>
      <c r="N122" s="6"/>
    </row>
    <row r="123" spans="1:14" ht="30" customHeight="1">
      <c r="A123" s="6">
        <f t="shared" si="2"/>
        <v>83</v>
      </c>
      <c r="B123" s="6" t="s">
        <v>337</v>
      </c>
      <c r="C123" s="6">
        <v>1</v>
      </c>
      <c r="D123" s="6">
        <v>29</v>
      </c>
      <c r="E123" s="6"/>
      <c r="F123" s="6"/>
      <c r="G123" s="6"/>
      <c r="H123" s="6" t="s">
        <v>298</v>
      </c>
      <c r="I123" s="6" t="s">
        <v>590</v>
      </c>
      <c r="J123" s="6">
        <v>1948</v>
      </c>
      <c r="K123" s="20">
        <v>23017</v>
      </c>
      <c r="L123" s="20">
        <v>0</v>
      </c>
      <c r="M123" s="5" t="s">
        <v>307</v>
      </c>
      <c r="N123" s="6"/>
    </row>
    <row r="124" spans="1:14" ht="30" customHeight="1">
      <c r="A124" s="6">
        <f t="shared" si="2"/>
        <v>84</v>
      </c>
      <c r="B124" s="6" t="s">
        <v>402</v>
      </c>
      <c r="C124" s="6">
        <v>1</v>
      </c>
      <c r="D124" s="6">
        <v>48</v>
      </c>
      <c r="E124" s="6"/>
      <c r="F124" s="6"/>
      <c r="G124" s="37" t="s">
        <v>45</v>
      </c>
      <c r="H124" s="6" t="s">
        <v>403</v>
      </c>
      <c r="I124" s="6" t="s">
        <v>590</v>
      </c>
      <c r="J124" s="6">
        <v>1988</v>
      </c>
      <c r="K124" s="20">
        <v>380182</v>
      </c>
      <c r="L124" s="20">
        <v>85065.35</v>
      </c>
      <c r="M124" s="5" t="s">
        <v>307</v>
      </c>
      <c r="N124" s="6"/>
    </row>
    <row r="125" spans="1:14" ht="26.25" customHeight="1">
      <c r="A125" s="6">
        <f t="shared" si="2"/>
        <v>85</v>
      </c>
      <c r="B125" s="6" t="s">
        <v>337</v>
      </c>
      <c r="C125" s="6">
        <v>1</v>
      </c>
      <c r="D125" s="6">
        <v>29</v>
      </c>
      <c r="E125" s="6"/>
      <c r="F125" s="6"/>
      <c r="G125" s="6"/>
      <c r="H125" s="6" t="s">
        <v>299</v>
      </c>
      <c r="I125" s="6" t="s">
        <v>590</v>
      </c>
      <c r="J125" s="6">
        <v>1991</v>
      </c>
      <c r="K125" s="20">
        <v>301330</v>
      </c>
      <c r="L125" s="20">
        <v>144637.8</v>
      </c>
      <c r="M125" s="5" t="s">
        <v>307</v>
      </c>
      <c r="N125" s="6"/>
    </row>
    <row r="126" spans="1:14" ht="25.5" customHeight="1">
      <c r="A126" s="6">
        <f t="shared" si="2"/>
        <v>86</v>
      </c>
      <c r="B126" s="6" t="s">
        <v>337</v>
      </c>
      <c r="C126" s="6">
        <v>1</v>
      </c>
      <c r="D126" s="6">
        <v>54</v>
      </c>
      <c r="E126" s="6"/>
      <c r="F126" s="6"/>
      <c r="G126" s="6"/>
      <c r="H126" s="6" t="s">
        <v>300</v>
      </c>
      <c r="I126" s="6" t="s">
        <v>590</v>
      </c>
      <c r="J126" s="6">
        <v>1949</v>
      </c>
      <c r="K126" s="20">
        <v>31461</v>
      </c>
      <c r="L126" s="20">
        <v>0</v>
      </c>
      <c r="M126" s="5" t="s">
        <v>307</v>
      </c>
      <c r="N126" s="6"/>
    </row>
    <row r="127" spans="1:14" ht="30.75" customHeight="1">
      <c r="A127" s="6">
        <f t="shared" si="2"/>
        <v>87</v>
      </c>
      <c r="B127" s="6" t="s">
        <v>337</v>
      </c>
      <c r="C127" s="6">
        <v>1</v>
      </c>
      <c r="D127" s="6">
        <v>36</v>
      </c>
      <c r="E127" s="6"/>
      <c r="F127" s="6"/>
      <c r="G127" s="6"/>
      <c r="H127" s="6" t="s">
        <v>301</v>
      </c>
      <c r="I127" s="6" t="s">
        <v>590</v>
      </c>
      <c r="J127" s="6">
        <v>1949</v>
      </c>
      <c r="K127" s="20">
        <v>23017</v>
      </c>
      <c r="L127" s="20">
        <v>0</v>
      </c>
      <c r="M127" s="5" t="s">
        <v>307</v>
      </c>
      <c r="N127" s="6"/>
    </row>
    <row r="128" spans="1:14" ht="24" customHeight="1">
      <c r="A128" s="6">
        <f t="shared" si="2"/>
        <v>88</v>
      </c>
      <c r="B128" s="6" t="s">
        <v>337</v>
      </c>
      <c r="C128" s="6">
        <v>1</v>
      </c>
      <c r="D128" s="6">
        <v>29</v>
      </c>
      <c r="E128" s="6"/>
      <c r="F128" s="6"/>
      <c r="G128" s="6"/>
      <c r="H128" s="6" t="s">
        <v>302</v>
      </c>
      <c r="I128" s="6" t="s">
        <v>590</v>
      </c>
      <c r="J128" s="6">
        <v>1949</v>
      </c>
      <c r="K128" s="20">
        <v>23017</v>
      </c>
      <c r="L128" s="20">
        <v>0</v>
      </c>
      <c r="M128" s="5" t="s">
        <v>307</v>
      </c>
      <c r="N128" s="6"/>
    </row>
    <row r="129" spans="1:14" ht="24.75" customHeight="1">
      <c r="A129" s="6">
        <f t="shared" si="2"/>
        <v>89</v>
      </c>
      <c r="B129" s="6" t="s">
        <v>337</v>
      </c>
      <c r="C129" s="6">
        <v>2</v>
      </c>
      <c r="D129" s="6">
        <v>104</v>
      </c>
      <c r="E129" s="6"/>
      <c r="F129" s="6"/>
      <c r="G129" s="6"/>
      <c r="H129" s="6" t="s">
        <v>303</v>
      </c>
      <c r="I129" s="6" t="s">
        <v>590</v>
      </c>
      <c r="J129" s="6">
        <v>1973</v>
      </c>
      <c r="K129" s="20">
        <v>108870</v>
      </c>
      <c r="L129" s="20">
        <v>13065</v>
      </c>
      <c r="M129" s="5" t="s">
        <v>307</v>
      </c>
      <c r="N129" s="6"/>
    </row>
    <row r="130" spans="1:14" ht="0.75" customHeight="1" hidden="1">
      <c r="A130" s="6">
        <f t="shared" si="2"/>
        <v>90</v>
      </c>
      <c r="B130" s="6"/>
      <c r="C130" s="6"/>
      <c r="D130" s="6"/>
      <c r="E130" s="6"/>
      <c r="F130" s="6"/>
      <c r="G130" s="6"/>
      <c r="H130" s="6"/>
      <c r="I130" s="6"/>
      <c r="J130" s="6"/>
      <c r="K130" s="20"/>
      <c r="L130" s="7"/>
      <c r="M130" s="5"/>
      <c r="N130" s="6"/>
    </row>
    <row r="131" spans="1:14" ht="28.5" customHeight="1">
      <c r="A131" s="6">
        <f t="shared" si="2"/>
        <v>91</v>
      </c>
      <c r="B131" s="6" t="s">
        <v>337</v>
      </c>
      <c r="C131" s="6">
        <v>2</v>
      </c>
      <c r="D131" s="6">
        <v>124</v>
      </c>
      <c r="E131" s="6"/>
      <c r="F131" s="6"/>
      <c r="G131" s="6"/>
      <c r="H131" s="6" t="s">
        <v>334</v>
      </c>
      <c r="I131" s="6" t="s">
        <v>590</v>
      </c>
      <c r="J131" s="6">
        <v>1988</v>
      </c>
      <c r="K131" s="20">
        <v>301330</v>
      </c>
      <c r="L131" s="7">
        <v>126557.8</v>
      </c>
      <c r="M131" s="5" t="s">
        <v>307</v>
      </c>
      <c r="N131" s="6"/>
    </row>
    <row r="132" spans="1:14" ht="29.25" customHeight="1">
      <c r="A132" s="6">
        <f t="shared" si="2"/>
        <v>92</v>
      </c>
      <c r="B132" s="6" t="s">
        <v>337</v>
      </c>
      <c r="C132" s="6">
        <v>1</v>
      </c>
      <c r="D132" s="6">
        <v>29</v>
      </c>
      <c r="E132" s="6"/>
      <c r="F132" s="6"/>
      <c r="G132" s="6"/>
      <c r="H132" s="6" t="s">
        <v>333</v>
      </c>
      <c r="I132" s="6" t="s">
        <v>590</v>
      </c>
      <c r="J132" s="6">
        <v>1970</v>
      </c>
      <c r="K132" s="20">
        <v>23017</v>
      </c>
      <c r="L132" s="7">
        <v>1381.4</v>
      </c>
      <c r="M132" s="5" t="s">
        <v>307</v>
      </c>
      <c r="N132" s="6"/>
    </row>
    <row r="133" spans="1:14" ht="27" customHeight="1">
      <c r="A133" s="6">
        <f t="shared" si="2"/>
        <v>93</v>
      </c>
      <c r="B133" s="6" t="s">
        <v>337</v>
      </c>
      <c r="C133" s="6">
        <v>2</v>
      </c>
      <c r="D133" s="6">
        <v>124</v>
      </c>
      <c r="E133" s="6"/>
      <c r="F133" s="6"/>
      <c r="G133" s="6"/>
      <c r="H133" s="6" t="s">
        <v>332</v>
      </c>
      <c r="I133" s="6" t="s">
        <v>590</v>
      </c>
      <c r="J133" s="6">
        <v>1981</v>
      </c>
      <c r="K133" s="20">
        <v>397799</v>
      </c>
      <c r="L133" s="7">
        <v>111384</v>
      </c>
      <c r="M133" s="5" t="s">
        <v>307</v>
      </c>
      <c r="N133" s="6"/>
    </row>
    <row r="134" spans="1:14" s="2" customFormat="1" ht="27" customHeight="1">
      <c r="A134" s="6">
        <f t="shared" si="2"/>
        <v>94</v>
      </c>
      <c r="B134" s="6" t="s">
        <v>614</v>
      </c>
      <c r="C134" s="6">
        <v>1</v>
      </c>
      <c r="D134" s="6">
        <v>45.3</v>
      </c>
      <c r="E134" s="6"/>
      <c r="F134" s="6"/>
      <c r="G134" s="37" t="s">
        <v>45</v>
      </c>
      <c r="H134" s="6" t="s">
        <v>379</v>
      </c>
      <c r="I134" s="6" t="s">
        <v>590</v>
      </c>
      <c r="J134" s="6">
        <v>1973</v>
      </c>
      <c r="K134" s="20">
        <v>138476</v>
      </c>
      <c r="L134" s="7">
        <v>8308.3</v>
      </c>
      <c r="M134" s="5" t="s">
        <v>307</v>
      </c>
      <c r="N134" s="6"/>
    </row>
    <row r="135" spans="1:14" ht="28.5" customHeight="1">
      <c r="A135" s="6">
        <f t="shared" si="2"/>
        <v>95</v>
      </c>
      <c r="B135" s="6" t="s">
        <v>97</v>
      </c>
      <c r="C135" s="6">
        <v>1</v>
      </c>
      <c r="D135" s="6">
        <v>48</v>
      </c>
      <c r="E135" s="6"/>
      <c r="F135" s="6"/>
      <c r="G135" s="6"/>
      <c r="H135" s="6" t="s">
        <v>96</v>
      </c>
      <c r="I135" s="6" t="s">
        <v>590</v>
      </c>
      <c r="J135" s="6">
        <v>1982</v>
      </c>
      <c r="K135" s="20">
        <v>69238</v>
      </c>
      <c r="L135" s="7">
        <v>20771.3</v>
      </c>
      <c r="M135" s="5" t="s">
        <v>307</v>
      </c>
      <c r="N135" s="6"/>
    </row>
    <row r="136" spans="1:14" s="2" customFormat="1" ht="27.75" customHeight="1">
      <c r="A136" s="6">
        <f t="shared" si="2"/>
        <v>96</v>
      </c>
      <c r="B136" s="6" t="s">
        <v>257</v>
      </c>
      <c r="C136" s="6">
        <v>1</v>
      </c>
      <c r="D136" s="6">
        <v>50</v>
      </c>
      <c r="E136" s="6"/>
      <c r="F136" s="6"/>
      <c r="G136" s="6"/>
      <c r="H136" s="6" t="s">
        <v>381</v>
      </c>
      <c r="I136" s="6" t="s">
        <v>590</v>
      </c>
      <c r="J136" s="5" t="s">
        <v>137</v>
      </c>
      <c r="K136" s="20">
        <v>131107</v>
      </c>
      <c r="L136" s="7">
        <v>20771.3</v>
      </c>
      <c r="M136" s="5" t="s">
        <v>307</v>
      </c>
      <c r="N136" s="6"/>
    </row>
    <row r="137" spans="1:14" s="2" customFormat="1" ht="25.5" customHeight="1">
      <c r="A137" s="6">
        <f t="shared" si="2"/>
        <v>97</v>
      </c>
      <c r="B137" s="6" t="s">
        <v>383</v>
      </c>
      <c r="C137" s="6">
        <v>1</v>
      </c>
      <c r="D137" s="6">
        <v>52</v>
      </c>
      <c r="E137" s="6"/>
      <c r="F137" s="6"/>
      <c r="G137" s="6"/>
      <c r="H137" s="6" t="s">
        <v>382</v>
      </c>
      <c r="I137" s="6" t="s">
        <v>590</v>
      </c>
      <c r="J137" s="6">
        <v>1980</v>
      </c>
      <c r="K137" s="20">
        <v>111048.5</v>
      </c>
      <c r="L137" s="7">
        <v>29981.68</v>
      </c>
      <c r="M137" s="5" t="s">
        <v>307</v>
      </c>
      <c r="N137" s="6"/>
    </row>
    <row r="138" spans="1:14" ht="30" customHeight="1">
      <c r="A138" s="6">
        <f t="shared" si="2"/>
        <v>98</v>
      </c>
      <c r="B138" s="6" t="s">
        <v>447</v>
      </c>
      <c r="C138" s="6">
        <v>1</v>
      </c>
      <c r="D138" s="6">
        <v>50.7</v>
      </c>
      <c r="E138" s="6"/>
      <c r="F138" s="6"/>
      <c r="G138" s="6"/>
      <c r="H138" s="6" t="s">
        <v>219</v>
      </c>
      <c r="I138" s="6" t="s">
        <v>590</v>
      </c>
      <c r="J138" s="6">
        <v>1978</v>
      </c>
      <c r="K138" s="7">
        <v>97788</v>
      </c>
      <c r="L138" s="7">
        <v>21513.2</v>
      </c>
      <c r="M138" s="5" t="s">
        <v>307</v>
      </c>
      <c r="N138" s="6"/>
    </row>
    <row r="139" spans="1:14" ht="25.5" customHeight="1">
      <c r="A139" s="6">
        <f t="shared" si="2"/>
        <v>99</v>
      </c>
      <c r="B139" s="6" t="s">
        <v>338</v>
      </c>
      <c r="C139" s="6">
        <v>2</v>
      </c>
      <c r="D139" s="6">
        <v>123.7</v>
      </c>
      <c r="E139" s="6"/>
      <c r="F139" s="6"/>
      <c r="G139" s="37" t="s">
        <v>47</v>
      </c>
      <c r="H139" s="6" t="s">
        <v>335</v>
      </c>
      <c r="I139" s="6" t="s">
        <v>590</v>
      </c>
      <c r="J139" s="6">
        <v>1978</v>
      </c>
      <c r="K139" s="20">
        <v>214108</v>
      </c>
      <c r="L139" s="7">
        <v>47103</v>
      </c>
      <c r="M139" s="5" t="s">
        <v>307</v>
      </c>
      <c r="N139" s="6"/>
    </row>
    <row r="140" spans="1:14" s="2" customFormat="1" ht="27.75" customHeight="1">
      <c r="A140" s="6">
        <f t="shared" si="2"/>
        <v>100</v>
      </c>
      <c r="B140" s="6" t="s">
        <v>256</v>
      </c>
      <c r="C140" s="6">
        <v>1</v>
      </c>
      <c r="D140" s="6">
        <v>52</v>
      </c>
      <c r="E140" s="6"/>
      <c r="F140" s="6"/>
      <c r="G140" s="37" t="s">
        <v>50</v>
      </c>
      <c r="H140" s="6" t="s">
        <v>380</v>
      </c>
      <c r="I140" s="6" t="s">
        <v>590</v>
      </c>
      <c r="J140" s="6">
        <v>1977</v>
      </c>
      <c r="K140" s="20">
        <v>97630.5</v>
      </c>
      <c r="L140" s="7">
        <v>21235.09</v>
      </c>
      <c r="M140" s="5" t="s">
        <v>307</v>
      </c>
      <c r="N140" s="6"/>
    </row>
    <row r="141" spans="1:14" ht="25.5" customHeight="1">
      <c r="A141" s="6">
        <f t="shared" si="2"/>
        <v>101</v>
      </c>
      <c r="B141" s="6" t="s">
        <v>338</v>
      </c>
      <c r="C141" s="6">
        <v>2</v>
      </c>
      <c r="D141" s="6">
        <v>100</v>
      </c>
      <c r="E141" s="6"/>
      <c r="F141" s="6"/>
      <c r="G141" s="6"/>
      <c r="H141" s="6" t="s">
        <v>477</v>
      </c>
      <c r="I141" s="6" t="s">
        <v>590</v>
      </c>
      <c r="J141" s="6">
        <v>1978</v>
      </c>
      <c r="K141" s="20">
        <v>216811</v>
      </c>
      <c r="L141" s="7">
        <v>47879</v>
      </c>
      <c r="M141" s="5" t="s">
        <v>307</v>
      </c>
      <c r="N141" s="6"/>
    </row>
    <row r="142" spans="1:14" ht="43.5" customHeight="1">
      <c r="A142" s="6">
        <f t="shared" si="2"/>
        <v>102</v>
      </c>
      <c r="B142" s="6" t="s">
        <v>338</v>
      </c>
      <c r="C142" s="6">
        <v>2</v>
      </c>
      <c r="D142" s="6">
        <v>100.7</v>
      </c>
      <c r="E142" s="5" t="s">
        <v>406</v>
      </c>
      <c r="F142" s="6"/>
      <c r="G142" s="5" t="s">
        <v>405</v>
      </c>
      <c r="H142" s="6" t="s">
        <v>478</v>
      </c>
      <c r="I142" s="6" t="s">
        <v>590</v>
      </c>
      <c r="J142" s="5" t="s">
        <v>138</v>
      </c>
      <c r="K142" s="20">
        <v>216811</v>
      </c>
      <c r="L142" s="7">
        <v>73716</v>
      </c>
      <c r="M142" s="5" t="s">
        <v>307</v>
      </c>
      <c r="N142" s="6"/>
    </row>
    <row r="143" spans="1:14" ht="28.5" customHeight="1">
      <c r="A143" s="6">
        <f t="shared" si="2"/>
        <v>103</v>
      </c>
      <c r="B143" s="6" t="s">
        <v>338</v>
      </c>
      <c r="C143" s="6">
        <v>2</v>
      </c>
      <c r="D143" s="6">
        <v>96</v>
      </c>
      <c r="E143" s="6"/>
      <c r="F143" s="6"/>
      <c r="G143" s="6"/>
      <c r="H143" s="6" t="s">
        <v>479</v>
      </c>
      <c r="I143" s="6" t="s">
        <v>590</v>
      </c>
      <c r="J143" s="6">
        <v>1973</v>
      </c>
      <c r="K143" s="20">
        <v>138476</v>
      </c>
      <c r="L143" s="7">
        <v>16616.6</v>
      </c>
      <c r="M143" s="5" t="s">
        <v>307</v>
      </c>
      <c r="N143" s="6"/>
    </row>
    <row r="144" spans="1:14" ht="38.25">
      <c r="A144" s="6">
        <f t="shared" si="2"/>
        <v>104</v>
      </c>
      <c r="B144" s="6" t="s">
        <v>450</v>
      </c>
      <c r="C144" s="6">
        <v>1</v>
      </c>
      <c r="D144" s="6">
        <v>45.7</v>
      </c>
      <c r="E144" s="6"/>
      <c r="F144" s="6"/>
      <c r="G144" s="37" t="s">
        <v>45</v>
      </c>
      <c r="H144" s="6" t="s">
        <v>235</v>
      </c>
      <c r="I144" s="6" t="s">
        <v>590</v>
      </c>
      <c r="J144" s="6">
        <v>1975</v>
      </c>
      <c r="K144" s="20">
        <v>71375</v>
      </c>
      <c r="L144" s="7">
        <v>11419.4</v>
      </c>
      <c r="M144" s="5" t="s">
        <v>307</v>
      </c>
      <c r="N144" s="6"/>
    </row>
    <row r="145" spans="1:14" ht="27.75" customHeight="1">
      <c r="A145" s="6">
        <f t="shared" si="2"/>
        <v>105</v>
      </c>
      <c r="B145" s="6" t="s">
        <v>338</v>
      </c>
      <c r="C145" s="6">
        <v>2</v>
      </c>
      <c r="D145" s="6">
        <v>96</v>
      </c>
      <c r="E145" s="8"/>
      <c r="F145" s="8"/>
      <c r="G145" s="8"/>
      <c r="H145" s="9" t="s">
        <v>245</v>
      </c>
      <c r="I145" s="6" t="s">
        <v>590</v>
      </c>
      <c r="J145" s="6">
        <v>1973</v>
      </c>
      <c r="K145" s="7">
        <v>0</v>
      </c>
      <c r="L145" s="7">
        <v>0</v>
      </c>
      <c r="M145" s="5" t="s">
        <v>307</v>
      </c>
      <c r="N145" s="6"/>
    </row>
    <row r="146" spans="1:14" ht="25.5" customHeight="1">
      <c r="A146" s="6">
        <f t="shared" si="2"/>
        <v>106</v>
      </c>
      <c r="B146" s="6" t="s">
        <v>338</v>
      </c>
      <c r="C146" s="6">
        <v>2</v>
      </c>
      <c r="D146" s="6">
        <v>29</v>
      </c>
      <c r="E146" s="6"/>
      <c r="F146" s="6"/>
      <c r="G146" s="6"/>
      <c r="H146" s="6" t="s">
        <v>480</v>
      </c>
      <c r="I146" s="6" t="s">
        <v>590</v>
      </c>
      <c r="J146" s="6">
        <v>1946</v>
      </c>
      <c r="K146" s="20">
        <v>138476</v>
      </c>
      <c r="L146" s="7">
        <v>16616.6</v>
      </c>
      <c r="M146" s="5" t="s">
        <v>307</v>
      </c>
      <c r="N146" s="6"/>
    </row>
    <row r="147" spans="1:14" ht="28.5" customHeight="1">
      <c r="A147" s="6">
        <f t="shared" si="2"/>
        <v>107</v>
      </c>
      <c r="B147" s="6" t="s">
        <v>451</v>
      </c>
      <c r="C147" s="6">
        <v>1</v>
      </c>
      <c r="D147" s="6">
        <v>62</v>
      </c>
      <c r="E147" s="6"/>
      <c r="F147" s="6"/>
      <c r="G147" s="6"/>
      <c r="H147" s="6" t="s">
        <v>220</v>
      </c>
      <c r="I147" s="6" t="s">
        <v>590</v>
      </c>
      <c r="J147" s="6">
        <v>1979</v>
      </c>
      <c r="K147" s="20">
        <v>67406</v>
      </c>
      <c r="L147" s="7">
        <v>32354.6</v>
      </c>
      <c r="M147" s="5" t="s">
        <v>307</v>
      </c>
      <c r="N147" s="6"/>
    </row>
    <row r="148" spans="1:14" ht="28.5" customHeight="1">
      <c r="A148" s="6">
        <f t="shared" si="2"/>
        <v>108</v>
      </c>
      <c r="B148" s="6" t="s">
        <v>452</v>
      </c>
      <c r="C148" s="6">
        <v>1</v>
      </c>
      <c r="D148" s="6">
        <v>48</v>
      </c>
      <c r="E148" s="6"/>
      <c r="F148" s="6"/>
      <c r="G148" s="6"/>
      <c r="H148" s="6" t="s">
        <v>236</v>
      </c>
      <c r="I148" s="6" t="s">
        <v>590</v>
      </c>
      <c r="J148" s="6">
        <v>1975</v>
      </c>
      <c r="K148" s="20">
        <v>44883</v>
      </c>
      <c r="L148" s="7">
        <v>0</v>
      </c>
      <c r="M148" s="5" t="s">
        <v>307</v>
      </c>
      <c r="N148" s="6"/>
    </row>
    <row r="149" spans="1:14" ht="38.25">
      <c r="A149" s="6">
        <f t="shared" si="2"/>
        <v>109</v>
      </c>
      <c r="B149" s="6" t="s">
        <v>378</v>
      </c>
      <c r="C149" s="6">
        <v>1</v>
      </c>
      <c r="D149" s="6">
        <v>50.9</v>
      </c>
      <c r="E149" s="6"/>
      <c r="F149" s="6"/>
      <c r="G149" s="37" t="s">
        <v>45</v>
      </c>
      <c r="H149" s="6" t="s">
        <v>237</v>
      </c>
      <c r="I149" s="6" t="s">
        <v>590</v>
      </c>
      <c r="J149" s="6">
        <v>1975</v>
      </c>
      <c r="K149" s="20">
        <v>71375</v>
      </c>
      <c r="L149" s="20">
        <v>11419.4</v>
      </c>
      <c r="M149" s="5" t="s">
        <v>307</v>
      </c>
      <c r="N149" s="6"/>
    </row>
    <row r="150" spans="1:14" ht="27.75" customHeight="1">
      <c r="A150" s="6">
        <f t="shared" si="2"/>
        <v>110</v>
      </c>
      <c r="B150" s="6" t="s">
        <v>613</v>
      </c>
      <c r="C150" s="6">
        <v>1</v>
      </c>
      <c r="D150" s="6">
        <v>48</v>
      </c>
      <c r="E150" s="6"/>
      <c r="F150" s="6"/>
      <c r="G150" s="6"/>
      <c r="H150" s="6" t="s">
        <v>246</v>
      </c>
      <c r="I150" s="6" t="s">
        <v>590</v>
      </c>
      <c r="J150" s="5" t="s">
        <v>139</v>
      </c>
      <c r="K150" s="20">
        <v>270112</v>
      </c>
      <c r="L150" s="20">
        <v>0</v>
      </c>
      <c r="M150" s="5" t="s">
        <v>307</v>
      </c>
      <c r="N150" s="6"/>
    </row>
    <row r="151" spans="1:14" ht="38.25">
      <c r="A151" s="6">
        <f t="shared" si="2"/>
        <v>111</v>
      </c>
      <c r="B151" s="6" t="s">
        <v>433</v>
      </c>
      <c r="C151" s="6">
        <v>1</v>
      </c>
      <c r="D151" s="6">
        <v>48</v>
      </c>
      <c r="E151" s="6"/>
      <c r="F151" s="6"/>
      <c r="G151" s="6"/>
      <c r="H151" s="6" t="s">
        <v>98</v>
      </c>
      <c r="I151" s="6" t="s">
        <v>590</v>
      </c>
      <c r="J151" s="6">
        <v>1979</v>
      </c>
      <c r="K151" s="20">
        <v>108870</v>
      </c>
      <c r="L151" s="20">
        <v>26128</v>
      </c>
      <c r="M151" s="5" t="s">
        <v>307</v>
      </c>
      <c r="N151" s="6"/>
    </row>
    <row r="152" spans="1:14" ht="30" customHeight="1">
      <c r="A152" s="6">
        <f t="shared" si="2"/>
        <v>112</v>
      </c>
      <c r="B152" s="6" t="s">
        <v>453</v>
      </c>
      <c r="C152" s="6">
        <v>1</v>
      </c>
      <c r="D152" s="6">
        <v>48</v>
      </c>
      <c r="E152" s="6"/>
      <c r="F152" s="6"/>
      <c r="G152" s="6"/>
      <c r="H152" s="6" t="s">
        <v>234</v>
      </c>
      <c r="I152" s="6" t="s">
        <v>590</v>
      </c>
      <c r="J152" s="6">
        <v>1987</v>
      </c>
      <c r="K152" s="20">
        <v>185458.5</v>
      </c>
      <c r="L152" s="7">
        <v>74183</v>
      </c>
      <c r="M152" s="5" t="s">
        <v>307</v>
      </c>
      <c r="N152" s="6"/>
    </row>
    <row r="153" spans="1:14" ht="27.75" customHeight="1">
      <c r="A153" s="6">
        <f t="shared" si="2"/>
        <v>113</v>
      </c>
      <c r="B153" s="6" t="s">
        <v>336</v>
      </c>
      <c r="C153" s="6">
        <v>3</v>
      </c>
      <c r="D153" s="6">
        <v>96</v>
      </c>
      <c r="E153" s="6"/>
      <c r="F153" s="6"/>
      <c r="G153" s="6"/>
      <c r="H153" s="6" t="s">
        <v>233</v>
      </c>
      <c r="I153" s="6" t="s">
        <v>590</v>
      </c>
      <c r="J153" s="6">
        <v>1979</v>
      </c>
      <c r="K153" s="20">
        <v>190182</v>
      </c>
      <c r="L153" s="7">
        <v>45643.8</v>
      </c>
      <c r="M153" s="5" t="s">
        <v>307</v>
      </c>
      <c r="N153" s="6"/>
    </row>
    <row r="154" spans="1:14" s="2" customFormat="1" ht="30" customHeight="1">
      <c r="A154" s="6">
        <f t="shared" si="2"/>
        <v>114</v>
      </c>
      <c r="B154" s="6" t="s">
        <v>434</v>
      </c>
      <c r="C154" s="6">
        <v>1</v>
      </c>
      <c r="D154" s="6">
        <v>50</v>
      </c>
      <c r="E154" s="6"/>
      <c r="F154" s="6"/>
      <c r="G154" s="37" t="s">
        <v>50</v>
      </c>
      <c r="H154" s="6" t="s">
        <v>115</v>
      </c>
      <c r="I154" s="6" t="s">
        <v>590</v>
      </c>
      <c r="J154" s="6">
        <v>1974</v>
      </c>
      <c r="K154" s="20">
        <v>71375</v>
      </c>
      <c r="L154" s="7">
        <v>11241.48</v>
      </c>
      <c r="M154" s="5" t="s">
        <v>307</v>
      </c>
      <c r="N154" s="6"/>
    </row>
    <row r="155" spans="1:14" ht="26.25" customHeight="1">
      <c r="A155" s="6">
        <f t="shared" si="2"/>
        <v>115</v>
      </c>
      <c r="B155" s="6" t="s">
        <v>40</v>
      </c>
      <c r="C155" s="6">
        <v>1</v>
      </c>
      <c r="D155" s="6">
        <v>31</v>
      </c>
      <c r="E155" s="6"/>
      <c r="F155" s="6"/>
      <c r="G155" s="6"/>
      <c r="H155" s="6" t="s">
        <v>38</v>
      </c>
      <c r="I155" s="6" t="s">
        <v>590</v>
      </c>
      <c r="J155" s="6">
        <v>1985</v>
      </c>
      <c r="K155" s="20">
        <v>6775.31</v>
      </c>
      <c r="L155" s="7">
        <v>0</v>
      </c>
      <c r="M155" s="5" t="s">
        <v>307</v>
      </c>
      <c r="N155" s="6"/>
    </row>
    <row r="156" spans="1:14" ht="38.25">
      <c r="A156" s="6">
        <f t="shared" si="2"/>
        <v>116</v>
      </c>
      <c r="B156" s="6" t="s">
        <v>455</v>
      </c>
      <c r="C156" s="6">
        <v>1</v>
      </c>
      <c r="D156" s="6">
        <v>48</v>
      </c>
      <c r="E156" s="6"/>
      <c r="F156" s="6"/>
      <c r="G156" s="6"/>
      <c r="H156" s="9" t="s">
        <v>391</v>
      </c>
      <c r="I156" s="6" t="s">
        <v>590</v>
      </c>
      <c r="J156" s="6">
        <v>1975</v>
      </c>
      <c r="K156" s="20">
        <v>34619</v>
      </c>
      <c r="L156" s="7">
        <v>11079</v>
      </c>
      <c r="M156" s="5" t="s">
        <v>307</v>
      </c>
      <c r="N156" s="6"/>
    </row>
    <row r="157" spans="1:14" s="2" customFormat="1" ht="27.75" customHeight="1">
      <c r="A157" s="6">
        <f t="shared" si="2"/>
        <v>117</v>
      </c>
      <c r="B157" s="6" t="s">
        <v>431</v>
      </c>
      <c r="C157" s="6">
        <v>1</v>
      </c>
      <c r="D157" s="6">
        <v>62.35</v>
      </c>
      <c r="E157" s="6"/>
      <c r="F157" s="6"/>
      <c r="G157" s="6"/>
      <c r="H157" s="6" t="s">
        <v>116</v>
      </c>
      <c r="I157" s="6" t="s">
        <v>590</v>
      </c>
      <c r="J157" s="6">
        <v>1991</v>
      </c>
      <c r="K157" s="20">
        <v>390670</v>
      </c>
      <c r="L157" s="7">
        <v>0</v>
      </c>
      <c r="M157" s="5" t="s">
        <v>307</v>
      </c>
      <c r="N157" s="6"/>
    </row>
    <row r="158" spans="1:14" ht="25.5" customHeight="1">
      <c r="A158" s="6">
        <f t="shared" si="2"/>
        <v>118</v>
      </c>
      <c r="B158" s="6" t="s">
        <v>336</v>
      </c>
      <c r="C158" s="6">
        <v>2</v>
      </c>
      <c r="D158" s="6">
        <v>124.6</v>
      </c>
      <c r="E158" s="6"/>
      <c r="F158" s="6"/>
      <c r="G158" s="6"/>
      <c r="H158" s="21" t="s">
        <v>481</v>
      </c>
      <c r="I158" s="6" t="s">
        <v>590</v>
      </c>
      <c r="J158" s="6">
        <v>1979</v>
      </c>
      <c r="K158" s="20">
        <v>21626</v>
      </c>
      <c r="L158" s="7">
        <v>5191.6</v>
      </c>
      <c r="M158" s="5" t="s">
        <v>307</v>
      </c>
      <c r="N158" s="6"/>
    </row>
    <row r="159" spans="1:14" s="2" customFormat="1" ht="26.25" customHeight="1">
      <c r="A159" s="6">
        <f t="shared" si="2"/>
        <v>119</v>
      </c>
      <c r="B159" s="6" t="s">
        <v>430</v>
      </c>
      <c r="C159" s="6">
        <v>1</v>
      </c>
      <c r="D159" s="6">
        <v>50.7</v>
      </c>
      <c r="E159" s="6"/>
      <c r="F159" s="6"/>
      <c r="G159" s="37" t="s">
        <v>404</v>
      </c>
      <c r="H159" s="6" t="s">
        <v>117</v>
      </c>
      <c r="I159" s="6" t="s">
        <v>590</v>
      </c>
      <c r="J159" s="6">
        <v>1992</v>
      </c>
      <c r="K159" s="20">
        <v>454768</v>
      </c>
      <c r="L159" s="7">
        <v>122382.85</v>
      </c>
      <c r="M159" s="5" t="s">
        <v>307</v>
      </c>
      <c r="N159" s="6"/>
    </row>
    <row r="160" spans="1:14" ht="27" customHeight="1">
      <c r="A160" s="6">
        <f t="shared" si="2"/>
        <v>120</v>
      </c>
      <c r="B160" s="6" t="s">
        <v>336</v>
      </c>
      <c r="C160" s="6">
        <v>2</v>
      </c>
      <c r="D160" s="6">
        <v>96</v>
      </c>
      <c r="E160" s="6"/>
      <c r="F160" s="6"/>
      <c r="G160" s="6"/>
      <c r="H160" s="6" t="s">
        <v>482</v>
      </c>
      <c r="I160" s="6" t="s">
        <v>590</v>
      </c>
      <c r="J160" s="6">
        <v>1975</v>
      </c>
      <c r="K160" s="20">
        <v>138476</v>
      </c>
      <c r="L160" s="7">
        <v>21616.6</v>
      </c>
      <c r="M160" s="5" t="s">
        <v>307</v>
      </c>
      <c r="N160" s="6"/>
    </row>
    <row r="161" spans="1:14" ht="27" customHeight="1">
      <c r="A161" s="6">
        <f t="shared" si="2"/>
        <v>121</v>
      </c>
      <c r="B161" s="6" t="s">
        <v>336</v>
      </c>
      <c r="C161" s="6">
        <v>2</v>
      </c>
      <c r="D161" s="6">
        <v>96</v>
      </c>
      <c r="E161" s="6"/>
      <c r="F161" s="6"/>
      <c r="G161" s="6"/>
      <c r="H161" s="6" t="s">
        <v>483</v>
      </c>
      <c r="I161" s="6" t="s">
        <v>590</v>
      </c>
      <c r="J161" s="6">
        <v>1976</v>
      </c>
      <c r="K161" s="20">
        <v>142750</v>
      </c>
      <c r="L161" s="7">
        <v>25695.8</v>
      </c>
      <c r="M161" s="5" t="s">
        <v>307</v>
      </c>
      <c r="N161" s="6"/>
    </row>
    <row r="162" spans="1:14" ht="27.75" customHeight="1">
      <c r="A162" s="6">
        <f t="shared" si="2"/>
        <v>122</v>
      </c>
      <c r="B162" s="6" t="s">
        <v>336</v>
      </c>
      <c r="C162" s="6">
        <v>1</v>
      </c>
      <c r="D162" s="6">
        <v>52</v>
      </c>
      <c r="E162" s="8"/>
      <c r="F162" s="8"/>
      <c r="G162" s="8"/>
      <c r="H162" s="9" t="s">
        <v>229</v>
      </c>
      <c r="I162" s="6" t="s">
        <v>590</v>
      </c>
      <c r="J162" s="6">
        <v>1948</v>
      </c>
      <c r="K162" s="7">
        <v>26803</v>
      </c>
      <c r="L162" s="7">
        <v>0</v>
      </c>
      <c r="M162" s="5" t="s">
        <v>307</v>
      </c>
      <c r="N162" s="6"/>
    </row>
    <row r="163" spans="1:14" ht="27" customHeight="1">
      <c r="A163" s="6">
        <f t="shared" si="2"/>
        <v>123</v>
      </c>
      <c r="B163" s="6" t="s">
        <v>336</v>
      </c>
      <c r="C163" s="6">
        <v>1</v>
      </c>
      <c r="D163" s="6">
        <v>22.7</v>
      </c>
      <c r="E163" s="6"/>
      <c r="F163" s="6"/>
      <c r="G163" s="37" t="s">
        <v>45</v>
      </c>
      <c r="H163" s="6" t="s">
        <v>484</v>
      </c>
      <c r="I163" s="6" t="s">
        <v>590</v>
      </c>
      <c r="J163" s="6">
        <v>1963</v>
      </c>
      <c r="K163" s="20">
        <v>44878</v>
      </c>
      <c r="L163" s="7">
        <v>0</v>
      </c>
      <c r="M163" s="5" t="s">
        <v>307</v>
      </c>
      <c r="N163" s="6"/>
    </row>
    <row r="164" spans="1:14" ht="27" customHeight="1">
      <c r="A164" s="6">
        <f t="shared" si="2"/>
        <v>124</v>
      </c>
      <c r="B164" s="6" t="s">
        <v>336</v>
      </c>
      <c r="C164" s="6">
        <v>1</v>
      </c>
      <c r="D164" s="6">
        <v>54</v>
      </c>
      <c r="E164" s="6"/>
      <c r="F164" s="6"/>
      <c r="G164" s="6"/>
      <c r="H164" s="6" t="s">
        <v>487</v>
      </c>
      <c r="I164" s="6" t="s">
        <v>590</v>
      </c>
      <c r="J164" s="6">
        <v>1956</v>
      </c>
      <c r="K164" s="20">
        <v>76374</v>
      </c>
      <c r="L164" s="7">
        <v>0</v>
      </c>
      <c r="M164" s="5" t="s">
        <v>307</v>
      </c>
      <c r="N164" s="6"/>
    </row>
    <row r="165" spans="1:14" ht="29.25" customHeight="1">
      <c r="A165" s="6">
        <f t="shared" si="2"/>
        <v>125</v>
      </c>
      <c r="B165" s="6" t="s">
        <v>338</v>
      </c>
      <c r="C165" s="6">
        <v>1</v>
      </c>
      <c r="D165" s="6">
        <v>29</v>
      </c>
      <c r="E165" s="6"/>
      <c r="F165" s="6"/>
      <c r="G165" s="6"/>
      <c r="H165" s="6" t="s">
        <v>488</v>
      </c>
      <c r="I165" s="6" t="s">
        <v>590</v>
      </c>
      <c r="J165" s="6">
        <v>1980</v>
      </c>
      <c r="K165" s="20">
        <v>24872</v>
      </c>
      <c r="L165" s="7">
        <v>6483</v>
      </c>
      <c r="M165" s="5" t="s">
        <v>307</v>
      </c>
      <c r="N165" s="6"/>
    </row>
    <row r="166" spans="1:14" ht="28.5" customHeight="1">
      <c r="A166" s="6">
        <f t="shared" si="2"/>
        <v>126</v>
      </c>
      <c r="B166" s="6" t="s">
        <v>338</v>
      </c>
      <c r="C166" s="6">
        <v>1</v>
      </c>
      <c r="D166" s="6">
        <v>36</v>
      </c>
      <c r="E166" s="8"/>
      <c r="F166" s="8"/>
      <c r="G166" s="8"/>
      <c r="H166" s="9" t="s">
        <v>228</v>
      </c>
      <c r="I166" s="6" t="s">
        <v>590</v>
      </c>
      <c r="J166" s="6">
        <v>1954</v>
      </c>
      <c r="K166" s="7">
        <v>26803</v>
      </c>
      <c r="L166" s="7">
        <v>0</v>
      </c>
      <c r="M166" s="5" t="s">
        <v>307</v>
      </c>
      <c r="N166" s="6"/>
    </row>
    <row r="167" spans="1:14" ht="27" customHeight="1">
      <c r="A167" s="6">
        <f t="shared" si="2"/>
        <v>127</v>
      </c>
      <c r="B167" s="6" t="s">
        <v>338</v>
      </c>
      <c r="C167" s="6">
        <v>1</v>
      </c>
      <c r="D167" s="6">
        <v>52</v>
      </c>
      <c r="E167" s="6"/>
      <c r="F167" s="6"/>
      <c r="G167" s="6"/>
      <c r="H167" s="6" t="s">
        <v>485</v>
      </c>
      <c r="I167" s="6" t="s">
        <v>590</v>
      </c>
      <c r="J167" s="6">
        <v>1963</v>
      </c>
      <c r="K167" s="20">
        <v>36796</v>
      </c>
      <c r="L167" s="7">
        <v>0</v>
      </c>
      <c r="M167" s="5" t="s">
        <v>307</v>
      </c>
      <c r="N167" s="6"/>
    </row>
    <row r="168" spans="1:14" ht="27" customHeight="1">
      <c r="A168" s="6">
        <f t="shared" si="2"/>
        <v>128</v>
      </c>
      <c r="B168" s="6" t="s">
        <v>338</v>
      </c>
      <c r="C168" s="6">
        <v>1</v>
      </c>
      <c r="D168" s="6">
        <v>41</v>
      </c>
      <c r="E168" s="6"/>
      <c r="F168" s="6"/>
      <c r="G168" s="6"/>
      <c r="H168" s="6" t="s">
        <v>486</v>
      </c>
      <c r="I168" s="6" t="s">
        <v>590</v>
      </c>
      <c r="J168" s="6">
        <v>1954</v>
      </c>
      <c r="K168" s="20">
        <v>26803</v>
      </c>
      <c r="L168" s="7">
        <v>0</v>
      </c>
      <c r="M168" s="5" t="s">
        <v>307</v>
      </c>
      <c r="N168" s="6"/>
    </row>
    <row r="169" spans="1:14" ht="29.25" customHeight="1">
      <c r="A169" s="6">
        <f t="shared" si="2"/>
        <v>129</v>
      </c>
      <c r="B169" s="6" t="s">
        <v>338</v>
      </c>
      <c r="C169" s="6">
        <v>1</v>
      </c>
      <c r="D169" s="6">
        <v>68</v>
      </c>
      <c r="E169" s="8"/>
      <c r="F169" s="8"/>
      <c r="G169" s="8"/>
      <c r="H169" s="9" t="s">
        <v>227</v>
      </c>
      <c r="I169" s="6" t="s">
        <v>590</v>
      </c>
      <c r="J169" s="6">
        <v>1980</v>
      </c>
      <c r="K169" s="7">
        <v>268699</v>
      </c>
      <c r="L169" s="7">
        <v>0</v>
      </c>
      <c r="M169" s="5" t="s">
        <v>307</v>
      </c>
      <c r="N169" s="6"/>
    </row>
    <row r="170" spans="1:14" ht="38.25">
      <c r="A170" s="6">
        <f t="shared" si="2"/>
        <v>130</v>
      </c>
      <c r="B170" s="6" t="s">
        <v>435</v>
      </c>
      <c r="C170" s="6">
        <v>1</v>
      </c>
      <c r="D170" s="6">
        <v>29</v>
      </c>
      <c r="E170" s="6"/>
      <c r="F170" s="6"/>
      <c r="G170" s="6"/>
      <c r="H170" s="6" t="s">
        <v>238</v>
      </c>
      <c r="I170" s="6" t="s">
        <v>590</v>
      </c>
      <c r="J170" s="6">
        <v>1985</v>
      </c>
      <c r="K170" s="7">
        <v>21162</v>
      </c>
      <c r="L170" s="7">
        <v>0</v>
      </c>
      <c r="M170" s="5" t="s">
        <v>307</v>
      </c>
      <c r="N170" s="6"/>
    </row>
    <row r="171" spans="1:14" ht="27" customHeight="1">
      <c r="A171" s="6">
        <f aca="true" t="shared" si="3" ref="A171:A181">A170+1</f>
        <v>131</v>
      </c>
      <c r="B171" s="6" t="s">
        <v>338</v>
      </c>
      <c r="C171" s="6">
        <v>2</v>
      </c>
      <c r="D171" s="6">
        <v>29</v>
      </c>
      <c r="E171" s="6"/>
      <c r="F171" s="6"/>
      <c r="G171" s="6"/>
      <c r="H171" s="6" t="s">
        <v>489</v>
      </c>
      <c r="I171" s="6" t="s">
        <v>590</v>
      </c>
      <c r="J171" s="6">
        <v>1948</v>
      </c>
      <c r="K171" s="20">
        <v>43618</v>
      </c>
      <c r="L171" s="7">
        <v>0</v>
      </c>
      <c r="M171" s="5" t="s">
        <v>307</v>
      </c>
      <c r="N171" s="6"/>
    </row>
    <row r="172" spans="1:14" ht="24.75" customHeight="1">
      <c r="A172" s="6">
        <f t="shared" si="3"/>
        <v>132</v>
      </c>
      <c r="B172" s="6" t="s">
        <v>338</v>
      </c>
      <c r="C172" s="6">
        <v>1</v>
      </c>
      <c r="D172" s="6">
        <v>52</v>
      </c>
      <c r="E172" s="6"/>
      <c r="F172" s="6"/>
      <c r="G172" s="6"/>
      <c r="H172" s="6" t="s">
        <v>490</v>
      </c>
      <c r="I172" s="6" t="s">
        <v>590</v>
      </c>
      <c r="J172" s="6">
        <v>1985</v>
      </c>
      <c r="K172" s="20">
        <v>327368</v>
      </c>
      <c r="L172" s="7">
        <v>117852.4</v>
      </c>
      <c r="M172" s="5" t="s">
        <v>307</v>
      </c>
      <c r="N172" s="6"/>
    </row>
    <row r="173" spans="1:14" ht="66.75" customHeight="1">
      <c r="A173" s="6">
        <f t="shared" si="3"/>
        <v>133</v>
      </c>
      <c r="B173" s="10" t="s">
        <v>123</v>
      </c>
      <c r="C173" s="6">
        <v>2</v>
      </c>
      <c r="D173" s="5">
        <v>91.7</v>
      </c>
      <c r="E173" s="6"/>
      <c r="F173" s="5" t="s">
        <v>124</v>
      </c>
      <c r="G173" s="5" t="s">
        <v>410</v>
      </c>
      <c r="H173" s="6" t="s">
        <v>377</v>
      </c>
      <c r="I173" s="6" t="s">
        <v>590</v>
      </c>
      <c r="J173" s="6">
        <v>1962</v>
      </c>
      <c r="K173" s="20">
        <v>97462</v>
      </c>
      <c r="L173" s="7">
        <v>0</v>
      </c>
      <c r="M173" s="5" t="s">
        <v>307</v>
      </c>
      <c r="N173" s="6"/>
    </row>
    <row r="174" spans="1:14" ht="30" customHeight="1">
      <c r="A174" s="6">
        <f t="shared" si="3"/>
        <v>134</v>
      </c>
      <c r="B174" s="6" t="s">
        <v>338</v>
      </c>
      <c r="C174" s="6">
        <v>1</v>
      </c>
      <c r="D174" s="6">
        <v>100</v>
      </c>
      <c r="E174" s="6"/>
      <c r="F174" s="6"/>
      <c r="G174" s="6"/>
      <c r="H174" s="6" t="s">
        <v>491</v>
      </c>
      <c r="I174" s="6" t="s">
        <v>590</v>
      </c>
      <c r="J174" s="6">
        <v>1980</v>
      </c>
      <c r="K174" s="20">
        <v>223372</v>
      </c>
      <c r="L174" s="7">
        <v>0</v>
      </c>
      <c r="M174" s="5" t="s">
        <v>307</v>
      </c>
      <c r="N174" s="6"/>
    </row>
    <row r="175" spans="1:14" ht="27" customHeight="1">
      <c r="A175" s="6">
        <f t="shared" si="3"/>
        <v>135</v>
      </c>
      <c r="B175" s="6" t="s">
        <v>338</v>
      </c>
      <c r="C175" s="6">
        <v>1</v>
      </c>
      <c r="D175" s="6">
        <v>41</v>
      </c>
      <c r="E175" s="6"/>
      <c r="F175" s="6"/>
      <c r="G175" s="6"/>
      <c r="H175" s="6" t="s">
        <v>492</v>
      </c>
      <c r="I175" s="6" t="s">
        <v>590</v>
      </c>
      <c r="J175" s="6">
        <v>1962</v>
      </c>
      <c r="K175" s="20">
        <v>97462</v>
      </c>
      <c r="L175" s="7">
        <v>0</v>
      </c>
      <c r="M175" s="5" t="s">
        <v>307</v>
      </c>
      <c r="N175" s="6"/>
    </row>
    <row r="176" spans="1:14" ht="28.5" customHeight="1">
      <c r="A176" s="6">
        <f t="shared" si="3"/>
        <v>136</v>
      </c>
      <c r="B176" s="6" t="s">
        <v>338</v>
      </c>
      <c r="C176" s="6">
        <v>2</v>
      </c>
      <c r="D176" s="6">
        <v>100</v>
      </c>
      <c r="E176" s="6"/>
      <c r="F176" s="6"/>
      <c r="G176" s="6"/>
      <c r="H176" s="6" t="s">
        <v>493</v>
      </c>
      <c r="I176" s="6" t="s">
        <v>590</v>
      </c>
      <c r="J176" s="6">
        <v>1982</v>
      </c>
      <c r="K176" s="20">
        <v>154176</v>
      </c>
      <c r="L176" s="7">
        <v>46252.4</v>
      </c>
      <c r="M176" s="5" t="s">
        <v>307</v>
      </c>
      <c r="N176" s="6"/>
    </row>
    <row r="177" spans="1:14" ht="28.5" customHeight="1">
      <c r="A177" s="6">
        <f t="shared" si="3"/>
        <v>137</v>
      </c>
      <c r="B177" s="6" t="s">
        <v>338</v>
      </c>
      <c r="C177" s="6">
        <v>1</v>
      </c>
      <c r="D177" s="6">
        <v>48</v>
      </c>
      <c r="E177" s="6"/>
      <c r="F177" s="6"/>
      <c r="G177" s="6"/>
      <c r="H177" s="6" t="s">
        <v>494</v>
      </c>
      <c r="I177" s="6" t="s">
        <v>590</v>
      </c>
      <c r="J177" s="6">
        <v>1969</v>
      </c>
      <c r="K177" s="20">
        <v>89767</v>
      </c>
      <c r="L177" s="7">
        <v>3591.4</v>
      </c>
      <c r="M177" s="5" t="s">
        <v>307</v>
      </c>
      <c r="N177" s="6"/>
    </row>
    <row r="178" spans="1:14" ht="27" customHeight="1">
      <c r="A178" s="6">
        <f t="shared" si="3"/>
        <v>138</v>
      </c>
      <c r="B178" s="6" t="s">
        <v>338</v>
      </c>
      <c r="C178" s="6">
        <v>2</v>
      </c>
      <c r="D178" s="6">
        <v>96</v>
      </c>
      <c r="E178" s="6"/>
      <c r="F178" s="6"/>
      <c r="G178" s="6"/>
      <c r="H178" s="6" t="s">
        <v>495</v>
      </c>
      <c r="I178" s="6" t="s">
        <v>590</v>
      </c>
      <c r="J178" s="6">
        <v>1971</v>
      </c>
      <c r="K178" s="20">
        <v>89767</v>
      </c>
      <c r="L178" s="7">
        <v>7182.4</v>
      </c>
      <c r="M178" s="5" t="s">
        <v>307</v>
      </c>
      <c r="N178" s="6"/>
    </row>
    <row r="179" spans="1:14" ht="27.75" customHeight="1">
      <c r="A179" s="6">
        <f t="shared" si="3"/>
        <v>139</v>
      </c>
      <c r="B179" s="6" t="s">
        <v>338</v>
      </c>
      <c r="C179" s="6">
        <v>1</v>
      </c>
      <c r="D179" s="6">
        <v>29</v>
      </c>
      <c r="E179" s="6"/>
      <c r="F179" s="6"/>
      <c r="G179" s="6"/>
      <c r="H179" s="6" t="s">
        <v>496</v>
      </c>
      <c r="I179" s="6" t="s">
        <v>590</v>
      </c>
      <c r="J179" s="6">
        <v>1948</v>
      </c>
      <c r="K179" s="20">
        <v>23017</v>
      </c>
      <c r="L179" s="7">
        <v>0</v>
      </c>
      <c r="M179" s="5" t="s">
        <v>307</v>
      </c>
      <c r="N179" s="6"/>
    </row>
    <row r="180" spans="1:14" ht="28.5" customHeight="1">
      <c r="A180" s="6">
        <f t="shared" si="3"/>
        <v>140</v>
      </c>
      <c r="B180" s="6" t="s">
        <v>338</v>
      </c>
      <c r="C180" s="6">
        <v>1</v>
      </c>
      <c r="D180" s="6">
        <v>54</v>
      </c>
      <c r="E180" s="8"/>
      <c r="F180" s="8"/>
      <c r="G180" s="8"/>
      <c r="H180" s="9" t="s">
        <v>226</v>
      </c>
      <c r="I180" s="6" t="s">
        <v>590</v>
      </c>
      <c r="J180" s="6">
        <v>1956</v>
      </c>
      <c r="K180" s="7">
        <v>76374</v>
      </c>
      <c r="L180" s="7">
        <v>0</v>
      </c>
      <c r="M180" s="18" t="s">
        <v>309</v>
      </c>
      <c r="N180" s="6"/>
    </row>
    <row r="181" spans="1:14" s="2" customFormat="1" ht="27.75" customHeight="1">
      <c r="A181" s="6">
        <f t="shared" si="3"/>
        <v>141</v>
      </c>
      <c r="B181" s="6" t="s">
        <v>125</v>
      </c>
      <c r="C181" s="6">
        <v>1</v>
      </c>
      <c r="D181" s="6">
        <v>44.3</v>
      </c>
      <c r="E181" s="6"/>
      <c r="F181" s="6"/>
      <c r="G181" s="37" t="s">
        <v>45</v>
      </c>
      <c r="H181" s="6" t="s">
        <v>118</v>
      </c>
      <c r="I181" s="6" t="s">
        <v>590</v>
      </c>
      <c r="J181" s="6">
        <v>1970</v>
      </c>
      <c r="K181" s="20">
        <v>44883.5</v>
      </c>
      <c r="L181" s="20">
        <v>4375.64</v>
      </c>
      <c r="M181" s="18" t="s">
        <v>309</v>
      </c>
      <c r="N181" s="6"/>
    </row>
    <row r="182" spans="1:14" ht="30" customHeight="1">
      <c r="A182" s="6"/>
      <c r="B182" s="11" t="s">
        <v>546</v>
      </c>
      <c r="C182" s="10">
        <f>SUM(C41:C181)</f>
        <v>211</v>
      </c>
      <c r="D182" s="10">
        <f>SUM(D41:D181)</f>
        <v>9665.499999999998</v>
      </c>
      <c r="E182" s="6" t="s">
        <v>147</v>
      </c>
      <c r="F182" s="6" t="s">
        <v>147</v>
      </c>
      <c r="G182" s="6" t="s">
        <v>147</v>
      </c>
      <c r="H182" s="6" t="s">
        <v>147</v>
      </c>
      <c r="I182" s="6" t="s">
        <v>147</v>
      </c>
      <c r="J182" s="6" t="s">
        <v>147</v>
      </c>
      <c r="K182" s="43">
        <f>SUM(K41:K181)</f>
        <v>20981717.15</v>
      </c>
      <c r="L182" s="43">
        <f>SUM(L41:L181)</f>
        <v>5228198.099999999</v>
      </c>
      <c r="M182" s="18" t="s">
        <v>147</v>
      </c>
      <c r="N182" s="6" t="s">
        <v>147</v>
      </c>
    </row>
    <row r="183" spans="1:14" s="65" customFormat="1" ht="24.75" customHeight="1">
      <c r="A183" s="15"/>
      <c r="B183" s="63"/>
      <c r="C183" s="64"/>
      <c r="D183" s="64"/>
      <c r="E183" s="15"/>
      <c r="F183" s="15"/>
      <c r="G183" s="15"/>
      <c r="H183" s="15"/>
      <c r="I183" s="15"/>
      <c r="J183" s="15"/>
      <c r="K183" s="64"/>
      <c r="L183" s="64"/>
      <c r="M183" s="18"/>
      <c r="N183" s="15"/>
    </row>
    <row r="184" spans="1:14" s="55" customFormat="1" ht="49.5" customHeight="1">
      <c r="A184" s="50">
        <v>142</v>
      </c>
      <c r="B184" s="51" t="s">
        <v>338</v>
      </c>
      <c r="C184" s="51">
        <v>1</v>
      </c>
      <c r="D184" s="51">
        <v>50</v>
      </c>
      <c r="E184" s="50"/>
      <c r="F184" s="50"/>
      <c r="G184" s="50"/>
      <c r="H184" s="52" t="s">
        <v>126</v>
      </c>
      <c r="I184" s="51" t="s">
        <v>22</v>
      </c>
      <c r="J184" s="51">
        <v>1980</v>
      </c>
      <c r="K184" s="53">
        <v>83883</v>
      </c>
      <c r="L184" s="53">
        <v>0</v>
      </c>
      <c r="M184" s="54" t="s">
        <v>309</v>
      </c>
      <c r="N184" s="50"/>
    </row>
    <row r="185" spans="1:14" ht="27" customHeight="1">
      <c r="A185" s="6">
        <f>A184+1</f>
        <v>143</v>
      </c>
      <c r="B185" s="6" t="s">
        <v>338</v>
      </c>
      <c r="C185" s="6">
        <v>2</v>
      </c>
      <c r="D185" s="6">
        <v>96</v>
      </c>
      <c r="E185" s="6"/>
      <c r="F185" s="6"/>
      <c r="G185" s="6"/>
      <c r="H185" s="6" t="s">
        <v>532</v>
      </c>
      <c r="I185" s="6" t="s">
        <v>590</v>
      </c>
      <c r="J185" s="6">
        <v>1976</v>
      </c>
      <c r="K185" s="20">
        <v>89767</v>
      </c>
      <c r="L185" s="7">
        <v>16158.4</v>
      </c>
      <c r="M185" s="5" t="s">
        <v>307</v>
      </c>
      <c r="N185" s="6"/>
    </row>
    <row r="186" spans="1:14" ht="27.75" customHeight="1">
      <c r="A186" s="6">
        <f aca="true" t="shared" si="4" ref="A186:A246">A185+1</f>
        <v>144</v>
      </c>
      <c r="B186" s="6" t="s">
        <v>436</v>
      </c>
      <c r="C186" s="6">
        <v>1</v>
      </c>
      <c r="D186" s="6">
        <v>56</v>
      </c>
      <c r="E186" s="6"/>
      <c r="F186" s="6"/>
      <c r="G186" s="6"/>
      <c r="H186" s="6" t="s">
        <v>239</v>
      </c>
      <c r="I186" s="6" t="s">
        <v>590</v>
      </c>
      <c r="J186" s="6">
        <v>1986</v>
      </c>
      <c r="K186" s="20">
        <v>69238</v>
      </c>
      <c r="L186" s="7">
        <v>26310</v>
      </c>
      <c r="M186" s="5" t="s">
        <v>307</v>
      </c>
      <c r="N186" s="6"/>
    </row>
    <row r="187" spans="1:14" ht="38.25">
      <c r="A187" s="6">
        <f t="shared" si="4"/>
        <v>145</v>
      </c>
      <c r="B187" s="6" t="s">
        <v>442</v>
      </c>
      <c r="C187" s="6">
        <v>1</v>
      </c>
      <c r="D187" s="6">
        <v>31</v>
      </c>
      <c r="E187" s="6"/>
      <c r="F187" s="6"/>
      <c r="G187" s="6"/>
      <c r="H187" s="6" t="s">
        <v>535</v>
      </c>
      <c r="I187" s="6" t="s">
        <v>590</v>
      </c>
      <c r="J187" s="6">
        <v>1984</v>
      </c>
      <c r="K187" s="20">
        <v>85274.5</v>
      </c>
      <c r="L187" s="7">
        <v>32404.2</v>
      </c>
      <c r="M187" s="5" t="s">
        <v>307</v>
      </c>
      <c r="N187" s="6"/>
    </row>
    <row r="188" spans="1:14" ht="24" customHeight="1">
      <c r="A188" s="6">
        <f t="shared" si="4"/>
        <v>146</v>
      </c>
      <c r="B188" s="6" t="s">
        <v>338</v>
      </c>
      <c r="C188" s="6">
        <v>2</v>
      </c>
      <c r="D188" s="6">
        <v>96</v>
      </c>
      <c r="E188" s="6"/>
      <c r="F188" s="6"/>
      <c r="G188" s="6"/>
      <c r="H188" s="6" t="s">
        <v>533</v>
      </c>
      <c r="I188" s="6" t="s">
        <v>590</v>
      </c>
      <c r="J188" s="6">
        <v>1974</v>
      </c>
      <c r="K188" s="20">
        <v>89767</v>
      </c>
      <c r="L188" s="7">
        <v>12567.4</v>
      </c>
      <c r="M188" s="5" t="s">
        <v>307</v>
      </c>
      <c r="N188" s="6"/>
    </row>
    <row r="189" spans="1:14" ht="24.75" customHeight="1">
      <c r="A189" s="6">
        <f t="shared" si="4"/>
        <v>147</v>
      </c>
      <c r="B189" s="6" t="s">
        <v>338</v>
      </c>
      <c r="C189" s="6">
        <v>2</v>
      </c>
      <c r="D189" s="6">
        <v>96</v>
      </c>
      <c r="E189" s="6"/>
      <c r="F189" s="6"/>
      <c r="G189" s="6"/>
      <c r="H189" s="6" t="s">
        <v>534</v>
      </c>
      <c r="I189" s="6" t="s">
        <v>590</v>
      </c>
      <c r="J189" s="6">
        <v>1974</v>
      </c>
      <c r="K189" s="20">
        <v>44884</v>
      </c>
      <c r="L189" s="7">
        <v>6282.4</v>
      </c>
      <c r="M189" s="5" t="s">
        <v>307</v>
      </c>
      <c r="N189" s="6"/>
    </row>
    <row r="190" spans="1:14" ht="30" customHeight="1">
      <c r="A190" s="6">
        <f t="shared" si="4"/>
        <v>148</v>
      </c>
      <c r="B190" s="6" t="s">
        <v>385</v>
      </c>
      <c r="C190" s="6">
        <v>1</v>
      </c>
      <c r="D190" s="6">
        <v>45.6</v>
      </c>
      <c r="E190" s="6"/>
      <c r="F190" s="6"/>
      <c r="G190" s="37" t="s">
        <v>45</v>
      </c>
      <c r="H190" s="6" t="s">
        <v>60</v>
      </c>
      <c r="I190" s="6" t="s">
        <v>590</v>
      </c>
      <c r="J190" s="6">
        <v>1980</v>
      </c>
      <c r="K190" s="20">
        <v>71375</v>
      </c>
      <c r="L190" s="7">
        <v>32206.87</v>
      </c>
      <c r="M190" s="5" t="s">
        <v>240</v>
      </c>
      <c r="N190" s="6"/>
    </row>
    <row r="191" spans="1:14" ht="45" customHeight="1">
      <c r="A191" s="6">
        <f t="shared" si="4"/>
        <v>149</v>
      </c>
      <c r="B191" s="6" t="s">
        <v>338</v>
      </c>
      <c r="C191" s="6">
        <v>2</v>
      </c>
      <c r="D191" s="6">
        <v>112</v>
      </c>
      <c r="E191" s="8"/>
      <c r="F191" s="8"/>
      <c r="G191" s="8"/>
      <c r="H191" s="9" t="s">
        <v>127</v>
      </c>
      <c r="I191" s="6" t="s">
        <v>590</v>
      </c>
      <c r="J191" s="6">
        <v>1974</v>
      </c>
      <c r="K191" s="7">
        <v>76374</v>
      </c>
      <c r="L191" s="7">
        <v>10691.6</v>
      </c>
      <c r="M191" s="5" t="s">
        <v>307</v>
      </c>
      <c r="N191" s="6"/>
    </row>
    <row r="192" spans="1:14" ht="25.5">
      <c r="A192" s="6">
        <f t="shared" si="4"/>
        <v>150</v>
      </c>
      <c r="B192" s="6" t="s">
        <v>338</v>
      </c>
      <c r="C192" s="6">
        <v>4</v>
      </c>
      <c r="D192" s="6">
        <v>130</v>
      </c>
      <c r="E192" s="6"/>
      <c r="F192" s="6"/>
      <c r="G192" s="6"/>
      <c r="H192" s="6" t="s">
        <v>241</v>
      </c>
      <c r="I192" s="6" t="s">
        <v>590</v>
      </c>
      <c r="J192" s="6">
        <v>1989</v>
      </c>
      <c r="K192" s="7">
        <v>46301</v>
      </c>
      <c r="L192" s="7">
        <v>20371.8</v>
      </c>
      <c r="M192" s="5" t="s">
        <v>307</v>
      </c>
      <c r="N192" s="6"/>
    </row>
    <row r="193" spans="1:14" ht="25.5">
      <c r="A193" s="6">
        <f t="shared" si="4"/>
        <v>151</v>
      </c>
      <c r="B193" s="6" t="s">
        <v>338</v>
      </c>
      <c r="C193" s="6">
        <v>2</v>
      </c>
      <c r="D193" s="6">
        <v>96</v>
      </c>
      <c r="E193" s="6"/>
      <c r="F193" s="6"/>
      <c r="G193" s="6"/>
      <c r="H193" s="6" t="s">
        <v>242</v>
      </c>
      <c r="I193" s="6" t="s">
        <v>590</v>
      </c>
      <c r="J193" s="6">
        <v>1971</v>
      </c>
      <c r="K193" s="7">
        <v>89767</v>
      </c>
      <c r="L193" s="7">
        <v>0</v>
      </c>
      <c r="M193" s="5" t="s">
        <v>307</v>
      </c>
      <c r="N193" s="6"/>
    </row>
    <row r="194" spans="1:14" ht="25.5">
      <c r="A194" s="6">
        <f t="shared" si="4"/>
        <v>152</v>
      </c>
      <c r="B194" s="6" t="s">
        <v>338</v>
      </c>
      <c r="C194" s="6">
        <v>2</v>
      </c>
      <c r="D194" s="6">
        <v>96</v>
      </c>
      <c r="E194" s="6"/>
      <c r="F194" s="6"/>
      <c r="G194" s="6"/>
      <c r="H194" s="6" t="s">
        <v>243</v>
      </c>
      <c r="I194" s="6" t="s">
        <v>590</v>
      </c>
      <c r="J194" s="6">
        <v>1989</v>
      </c>
      <c r="K194" s="7">
        <v>216811</v>
      </c>
      <c r="L194" s="7">
        <v>95398</v>
      </c>
      <c r="M194" s="5" t="s">
        <v>307</v>
      </c>
      <c r="N194" s="6"/>
    </row>
    <row r="195" spans="1:14" ht="38.25">
      <c r="A195" s="6">
        <f t="shared" si="4"/>
        <v>153</v>
      </c>
      <c r="B195" s="6" t="s">
        <v>338</v>
      </c>
      <c r="C195" s="6">
        <v>2</v>
      </c>
      <c r="D195" s="6">
        <v>96</v>
      </c>
      <c r="E195" s="6"/>
      <c r="F195" s="6"/>
      <c r="G195" s="6"/>
      <c r="H195" s="6" t="s">
        <v>247</v>
      </c>
      <c r="I195" s="6" t="s">
        <v>590</v>
      </c>
      <c r="J195" s="6">
        <v>1989</v>
      </c>
      <c r="K195" s="7">
        <v>216811</v>
      </c>
      <c r="L195" s="7">
        <v>95398</v>
      </c>
      <c r="M195" s="5" t="s">
        <v>307</v>
      </c>
      <c r="N195" s="6"/>
    </row>
    <row r="196" spans="1:14" ht="25.5">
      <c r="A196" s="6">
        <f t="shared" si="4"/>
        <v>154</v>
      </c>
      <c r="B196" s="6" t="s">
        <v>338</v>
      </c>
      <c r="C196" s="6">
        <v>2</v>
      </c>
      <c r="D196" s="6">
        <v>96</v>
      </c>
      <c r="E196" s="6"/>
      <c r="F196" s="6"/>
      <c r="G196" s="6"/>
      <c r="H196" s="6" t="s">
        <v>248</v>
      </c>
      <c r="I196" s="6" t="s">
        <v>590</v>
      </c>
      <c r="J196" s="6">
        <v>1989</v>
      </c>
      <c r="K196" s="7">
        <v>214021</v>
      </c>
      <c r="L196" s="7">
        <v>94170</v>
      </c>
      <c r="M196" s="5" t="s">
        <v>307</v>
      </c>
      <c r="N196" s="6"/>
    </row>
    <row r="197" spans="1:14" ht="25.5">
      <c r="A197" s="6">
        <f t="shared" si="4"/>
        <v>155</v>
      </c>
      <c r="B197" s="6" t="s">
        <v>338</v>
      </c>
      <c r="C197" s="6">
        <v>2</v>
      </c>
      <c r="D197" s="6">
        <v>96</v>
      </c>
      <c r="E197" s="6"/>
      <c r="F197" s="6"/>
      <c r="G197" s="6"/>
      <c r="H197" s="6" t="s">
        <v>249</v>
      </c>
      <c r="I197" s="6" t="s">
        <v>590</v>
      </c>
      <c r="J197" s="6">
        <v>1989</v>
      </c>
      <c r="K197" s="7">
        <v>216811</v>
      </c>
      <c r="L197" s="7">
        <v>95398</v>
      </c>
      <c r="M197" s="5" t="s">
        <v>307</v>
      </c>
      <c r="N197" s="6"/>
    </row>
    <row r="198" spans="1:14" ht="30" customHeight="1">
      <c r="A198" s="6">
        <f t="shared" si="4"/>
        <v>156</v>
      </c>
      <c r="B198" s="6" t="s">
        <v>338</v>
      </c>
      <c r="C198" s="6">
        <v>4</v>
      </c>
      <c r="D198" s="6">
        <v>100</v>
      </c>
      <c r="E198" s="8"/>
      <c r="F198" s="8"/>
      <c r="G198" s="8"/>
      <c r="H198" s="9" t="s">
        <v>225</v>
      </c>
      <c r="I198" s="6" t="s">
        <v>590</v>
      </c>
      <c r="J198" s="6">
        <v>1989</v>
      </c>
      <c r="K198" s="7">
        <v>217740</v>
      </c>
      <c r="L198" s="7">
        <v>95805</v>
      </c>
      <c r="M198" s="5" t="s">
        <v>307</v>
      </c>
      <c r="N198" s="6"/>
    </row>
    <row r="199" spans="1:14" ht="25.5">
      <c r="A199" s="6">
        <f t="shared" si="4"/>
        <v>157</v>
      </c>
      <c r="B199" s="6" t="s">
        <v>338</v>
      </c>
      <c r="C199" s="6">
        <v>2</v>
      </c>
      <c r="D199" s="6">
        <v>96</v>
      </c>
      <c r="E199" s="6"/>
      <c r="F199" s="6"/>
      <c r="G199" s="6"/>
      <c r="H199" s="6" t="s">
        <v>128</v>
      </c>
      <c r="I199" s="6" t="s">
        <v>590</v>
      </c>
      <c r="J199" s="6">
        <v>1989</v>
      </c>
      <c r="K199" s="7">
        <v>216811</v>
      </c>
      <c r="L199" s="7">
        <v>95398</v>
      </c>
      <c r="M199" s="5" t="s">
        <v>307</v>
      </c>
      <c r="N199" s="6"/>
    </row>
    <row r="200" spans="1:14" ht="38.25">
      <c r="A200" s="6">
        <f t="shared" si="4"/>
        <v>158</v>
      </c>
      <c r="B200" s="6" t="s">
        <v>338</v>
      </c>
      <c r="C200" s="6">
        <v>2</v>
      </c>
      <c r="D200" s="6">
        <v>100</v>
      </c>
      <c r="E200" s="6"/>
      <c r="F200" s="6"/>
      <c r="G200" s="6"/>
      <c r="H200" s="6" t="s">
        <v>537</v>
      </c>
      <c r="I200" s="6" t="s">
        <v>590</v>
      </c>
      <c r="J200" s="6">
        <v>1989</v>
      </c>
      <c r="K200" s="7">
        <v>217740</v>
      </c>
      <c r="L200" s="7">
        <v>95805</v>
      </c>
      <c r="M200" s="5" t="s">
        <v>307</v>
      </c>
      <c r="N200" s="6"/>
    </row>
    <row r="201" spans="1:14" ht="24.75" customHeight="1">
      <c r="A201" s="6">
        <f t="shared" si="4"/>
        <v>159</v>
      </c>
      <c r="B201" s="6" t="s">
        <v>338</v>
      </c>
      <c r="C201" s="6">
        <v>2</v>
      </c>
      <c r="D201" s="6">
        <v>100</v>
      </c>
      <c r="E201" s="6"/>
      <c r="F201" s="6"/>
      <c r="G201" s="6"/>
      <c r="H201" s="6" t="s">
        <v>571</v>
      </c>
      <c r="I201" s="6" t="s">
        <v>590</v>
      </c>
      <c r="J201" s="6">
        <v>1978</v>
      </c>
      <c r="K201" s="7">
        <v>216811</v>
      </c>
      <c r="L201" s="7">
        <v>47698</v>
      </c>
      <c r="M201" s="5" t="s">
        <v>307</v>
      </c>
      <c r="N201" s="6"/>
    </row>
    <row r="202" spans="1:14" ht="26.25" customHeight="1">
      <c r="A202" s="6">
        <f t="shared" si="4"/>
        <v>160</v>
      </c>
      <c r="B202" s="6" t="s">
        <v>338</v>
      </c>
      <c r="C202" s="6">
        <v>2</v>
      </c>
      <c r="D202" s="6">
        <v>48</v>
      </c>
      <c r="E202" s="6"/>
      <c r="F202" s="6"/>
      <c r="G202" s="6"/>
      <c r="H202" s="6" t="s">
        <v>572</v>
      </c>
      <c r="I202" s="6" t="s">
        <v>590</v>
      </c>
      <c r="J202" s="6">
        <v>1980</v>
      </c>
      <c r="K202" s="7">
        <v>268048</v>
      </c>
      <c r="L202" s="7">
        <v>69692</v>
      </c>
      <c r="M202" s="5" t="s">
        <v>307</v>
      </c>
      <c r="N202" s="6"/>
    </row>
    <row r="203" spans="1:14" ht="36.75" customHeight="1">
      <c r="A203" s="6">
        <f t="shared" si="4"/>
        <v>161</v>
      </c>
      <c r="B203" s="6" t="s">
        <v>386</v>
      </c>
      <c r="C203" s="6">
        <v>1</v>
      </c>
      <c r="D203" s="6">
        <v>47.5</v>
      </c>
      <c r="E203" s="6"/>
      <c r="F203" s="6"/>
      <c r="G203" s="37" t="s">
        <v>45</v>
      </c>
      <c r="H203" s="6" t="s">
        <v>99</v>
      </c>
      <c r="I203" s="6" t="s">
        <v>590</v>
      </c>
      <c r="J203" s="6">
        <v>1980</v>
      </c>
      <c r="K203" s="7">
        <v>134024</v>
      </c>
      <c r="L203" s="7">
        <v>35516.14</v>
      </c>
      <c r="M203" s="5" t="s">
        <v>307</v>
      </c>
      <c r="N203" s="6"/>
    </row>
    <row r="204" spans="1:14" ht="37.5" customHeight="1">
      <c r="A204" s="6">
        <f t="shared" si="4"/>
        <v>162</v>
      </c>
      <c r="B204" s="6" t="s">
        <v>387</v>
      </c>
      <c r="C204" s="6">
        <v>1</v>
      </c>
      <c r="D204" s="6">
        <v>45.9</v>
      </c>
      <c r="E204" s="6"/>
      <c r="F204" s="6"/>
      <c r="G204" s="37" t="s">
        <v>45</v>
      </c>
      <c r="H204" s="6" t="s">
        <v>92</v>
      </c>
      <c r="I204" s="6" t="s">
        <v>590</v>
      </c>
      <c r="J204" s="6">
        <v>1980</v>
      </c>
      <c r="K204" s="7">
        <v>134024</v>
      </c>
      <c r="L204" s="7">
        <v>35516.14</v>
      </c>
      <c r="M204" s="5" t="s">
        <v>307</v>
      </c>
      <c r="N204" s="6"/>
    </row>
    <row r="205" spans="1:14" ht="31.5">
      <c r="A205" s="6">
        <f t="shared" si="4"/>
        <v>163</v>
      </c>
      <c r="B205" s="6" t="s">
        <v>338</v>
      </c>
      <c r="C205" s="6">
        <v>2</v>
      </c>
      <c r="D205" s="6">
        <v>96</v>
      </c>
      <c r="E205" s="6"/>
      <c r="F205" s="6"/>
      <c r="G205" s="6"/>
      <c r="H205" s="9" t="s">
        <v>129</v>
      </c>
      <c r="I205" s="6" t="s">
        <v>590</v>
      </c>
      <c r="J205" s="6">
        <v>1961</v>
      </c>
      <c r="K205" s="7">
        <v>89920</v>
      </c>
      <c r="L205" s="7">
        <v>0</v>
      </c>
      <c r="M205" s="5" t="s">
        <v>307</v>
      </c>
      <c r="N205" s="6"/>
    </row>
    <row r="206" spans="1:14" ht="27.75" customHeight="1">
      <c r="A206" s="6">
        <f t="shared" si="4"/>
        <v>164</v>
      </c>
      <c r="B206" s="6" t="s">
        <v>338</v>
      </c>
      <c r="C206" s="6">
        <v>2</v>
      </c>
      <c r="D206" s="6">
        <v>96</v>
      </c>
      <c r="E206" s="6"/>
      <c r="F206" s="6"/>
      <c r="G206" s="6"/>
      <c r="H206" s="6" t="s">
        <v>575</v>
      </c>
      <c r="I206" s="6" t="s">
        <v>590</v>
      </c>
      <c r="J206" s="6">
        <v>1989</v>
      </c>
      <c r="K206" s="7">
        <v>170549</v>
      </c>
      <c r="L206" s="7">
        <v>75042</v>
      </c>
      <c r="M206" s="5" t="s">
        <v>307</v>
      </c>
      <c r="N206" s="6"/>
    </row>
    <row r="207" spans="1:14" ht="27.75" customHeight="1">
      <c r="A207" s="6">
        <f t="shared" si="4"/>
        <v>165</v>
      </c>
      <c r="B207" s="6" t="s">
        <v>416</v>
      </c>
      <c r="C207" s="6">
        <v>1</v>
      </c>
      <c r="D207" s="6">
        <v>48</v>
      </c>
      <c r="E207" s="6"/>
      <c r="F207" s="6"/>
      <c r="G207" s="6"/>
      <c r="H207" s="6" t="s">
        <v>250</v>
      </c>
      <c r="I207" s="6" t="s">
        <v>590</v>
      </c>
      <c r="J207" s="6">
        <v>1981</v>
      </c>
      <c r="K207" s="7">
        <v>115903</v>
      </c>
      <c r="L207" s="7">
        <v>32452.8</v>
      </c>
      <c r="M207" s="5" t="s">
        <v>307</v>
      </c>
      <c r="N207" s="6"/>
    </row>
    <row r="208" spans="1:14" ht="28.5" customHeight="1">
      <c r="A208" s="6">
        <f t="shared" si="4"/>
        <v>166</v>
      </c>
      <c r="B208" s="6" t="s">
        <v>407</v>
      </c>
      <c r="C208" s="6">
        <v>1</v>
      </c>
      <c r="D208" s="6">
        <v>47.9</v>
      </c>
      <c r="E208" s="6"/>
      <c r="F208" s="6"/>
      <c r="G208" s="37" t="s">
        <v>45</v>
      </c>
      <c r="H208" s="6" t="s">
        <v>388</v>
      </c>
      <c r="I208" s="6" t="s">
        <v>590</v>
      </c>
      <c r="J208" s="6">
        <v>1974</v>
      </c>
      <c r="K208" s="7">
        <v>54158.5</v>
      </c>
      <c r="L208" s="7">
        <v>0</v>
      </c>
      <c r="M208" s="5" t="s">
        <v>309</v>
      </c>
      <c r="N208" s="6"/>
    </row>
    <row r="209" spans="1:14" ht="27.75" customHeight="1">
      <c r="A209" s="6">
        <f t="shared" si="4"/>
        <v>167</v>
      </c>
      <c r="B209" s="6" t="s">
        <v>417</v>
      </c>
      <c r="C209" s="6">
        <v>1</v>
      </c>
      <c r="D209" s="6">
        <v>48</v>
      </c>
      <c r="E209" s="6"/>
      <c r="F209" s="6"/>
      <c r="G209" s="6"/>
      <c r="H209" s="6" t="s">
        <v>105</v>
      </c>
      <c r="I209" s="6" t="s">
        <v>590</v>
      </c>
      <c r="J209" s="6">
        <v>1972</v>
      </c>
      <c r="K209" s="7">
        <v>27079</v>
      </c>
      <c r="L209" s="7">
        <v>5417.4</v>
      </c>
      <c r="M209" s="5" t="s">
        <v>307</v>
      </c>
      <c r="N209" s="6"/>
    </row>
    <row r="210" spans="1:14" s="2" customFormat="1" ht="28.5" customHeight="1">
      <c r="A210" s="6">
        <f t="shared" si="4"/>
        <v>168</v>
      </c>
      <c r="B210" s="6" t="s">
        <v>100</v>
      </c>
      <c r="C210" s="6">
        <v>1</v>
      </c>
      <c r="D210" s="6">
        <v>48</v>
      </c>
      <c r="E210" s="6"/>
      <c r="F210" s="6"/>
      <c r="G210" s="6"/>
      <c r="H210" s="6" t="s">
        <v>622</v>
      </c>
      <c r="I210" s="6" t="s">
        <v>590</v>
      </c>
      <c r="J210" s="6">
        <v>1972</v>
      </c>
      <c r="K210" s="7">
        <v>108317</v>
      </c>
      <c r="L210" s="7">
        <v>6770.56</v>
      </c>
      <c r="M210" s="5" t="s">
        <v>307</v>
      </c>
      <c r="N210" s="6"/>
    </row>
    <row r="211" spans="1:14" ht="38.25">
      <c r="A211" s="6">
        <f t="shared" si="4"/>
        <v>169</v>
      </c>
      <c r="B211" s="6" t="s">
        <v>418</v>
      </c>
      <c r="C211" s="6">
        <v>1</v>
      </c>
      <c r="D211" s="6">
        <v>48</v>
      </c>
      <c r="E211" s="6"/>
      <c r="F211" s="6"/>
      <c r="G211" s="6"/>
      <c r="H211" s="6" t="s">
        <v>593</v>
      </c>
      <c r="I211" s="6" t="s">
        <v>590</v>
      </c>
      <c r="J211" s="6">
        <v>1989</v>
      </c>
      <c r="K211" s="7">
        <v>85274.5</v>
      </c>
      <c r="L211" s="7">
        <v>37947.39</v>
      </c>
      <c r="M211" s="5" t="s">
        <v>307</v>
      </c>
      <c r="N211" s="6"/>
    </row>
    <row r="212" spans="1:14" ht="26.25" customHeight="1">
      <c r="A212" s="6">
        <f t="shared" si="4"/>
        <v>170</v>
      </c>
      <c r="B212" s="6" t="s">
        <v>338</v>
      </c>
      <c r="C212" s="6">
        <v>2</v>
      </c>
      <c r="D212" s="6">
        <v>96</v>
      </c>
      <c r="E212" s="6"/>
      <c r="F212" s="6"/>
      <c r="G212" s="6"/>
      <c r="H212" s="6" t="s">
        <v>594</v>
      </c>
      <c r="I212" s="6" t="s">
        <v>590</v>
      </c>
      <c r="J212" s="6">
        <v>1989</v>
      </c>
      <c r="K212" s="7">
        <v>170549</v>
      </c>
      <c r="L212" s="7">
        <v>75042</v>
      </c>
      <c r="M212" s="5" t="s">
        <v>307</v>
      </c>
      <c r="N212" s="6"/>
    </row>
    <row r="213" spans="1:14" ht="38.25">
      <c r="A213" s="6">
        <f t="shared" si="4"/>
        <v>171</v>
      </c>
      <c r="B213" s="6" t="s">
        <v>419</v>
      </c>
      <c r="C213" s="6">
        <v>1</v>
      </c>
      <c r="D213" s="6">
        <v>48</v>
      </c>
      <c r="E213" s="6"/>
      <c r="F213" s="6"/>
      <c r="G213" s="6"/>
      <c r="H213" s="6" t="s">
        <v>595</v>
      </c>
      <c r="I213" s="6" t="s">
        <v>590</v>
      </c>
      <c r="J213" s="6">
        <v>1954</v>
      </c>
      <c r="K213" s="7">
        <v>54158.5</v>
      </c>
      <c r="L213" s="7">
        <v>0</v>
      </c>
      <c r="M213" s="5" t="s">
        <v>307</v>
      </c>
      <c r="N213" s="6"/>
    </row>
    <row r="214" spans="1:14" s="2" customFormat="1" ht="28.5" customHeight="1">
      <c r="A214" s="6">
        <f t="shared" si="4"/>
        <v>172</v>
      </c>
      <c r="B214" s="6" t="s">
        <v>101</v>
      </c>
      <c r="C214" s="6">
        <v>1</v>
      </c>
      <c r="D214" s="6">
        <v>48</v>
      </c>
      <c r="E214" s="6"/>
      <c r="F214" s="6"/>
      <c r="G214" s="6"/>
      <c r="H214" s="6" t="s">
        <v>623</v>
      </c>
      <c r="I214" s="6" t="s">
        <v>590</v>
      </c>
      <c r="J214" s="5" t="s">
        <v>140</v>
      </c>
      <c r="K214" s="7">
        <v>54158.5</v>
      </c>
      <c r="L214" s="7">
        <v>9100</v>
      </c>
      <c r="M214" s="5" t="s">
        <v>309</v>
      </c>
      <c r="N214" s="6"/>
    </row>
    <row r="215" spans="1:14" ht="38.25">
      <c r="A215" s="6">
        <f t="shared" si="4"/>
        <v>173</v>
      </c>
      <c r="B215" s="6" t="s">
        <v>102</v>
      </c>
      <c r="C215" s="6">
        <v>2</v>
      </c>
      <c r="D215" s="6">
        <v>48</v>
      </c>
      <c r="E215" s="6"/>
      <c r="F215" s="6"/>
      <c r="G215" s="6"/>
      <c r="H215" s="6" t="s">
        <v>251</v>
      </c>
      <c r="I215" s="6" t="s">
        <v>590</v>
      </c>
      <c r="J215" s="6">
        <v>1954</v>
      </c>
      <c r="K215" s="7">
        <v>35687.5</v>
      </c>
      <c r="L215" s="7">
        <v>0</v>
      </c>
      <c r="M215" s="5" t="s">
        <v>307</v>
      </c>
      <c r="N215" s="6"/>
    </row>
    <row r="216" spans="1:14" ht="27.75" customHeight="1">
      <c r="A216" s="6">
        <f t="shared" si="4"/>
        <v>174</v>
      </c>
      <c r="B216" s="6" t="s">
        <v>338</v>
      </c>
      <c r="C216" s="6">
        <v>4</v>
      </c>
      <c r="D216" s="6">
        <v>96</v>
      </c>
      <c r="E216" s="6"/>
      <c r="F216" s="6"/>
      <c r="G216" s="6"/>
      <c r="H216" s="6" t="s">
        <v>583</v>
      </c>
      <c r="I216" s="6" t="s">
        <v>590</v>
      </c>
      <c r="J216" s="6">
        <v>1954</v>
      </c>
      <c r="K216" s="7">
        <v>89767</v>
      </c>
      <c r="L216" s="7">
        <v>0</v>
      </c>
      <c r="M216" s="5" t="s">
        <v>307</v>
      </c>
      <c r="N216" s="6"/>
    </row>
    <row r="217" spans="1:14" ht="32.25" customHeight="1">
      <c r="A217" s="6">
        <f t="shared" si="4"/>
        <v>175</v>
      </c>
      <c r="B217" s="6" t="s">
        <v>384</v>
      </c>
      <c r="C217" s="6">
        <v>1</v>
      </c>
      <c r="D217" s="6">
        <v>46.9</v>
      </c>
      <c r="E217" s="6"/>
      <c r="F217" s="6"/>
      <c r="G217" s="37" t="s">
        <v>45</v>
      </c>
      <c r="H217" s="6" t="s">
        <v>106</v>
      </c>
      <c r="I217" s="6" t="s">
        <v>590</v>
      </c>
      <c r="J217" s="6">
        <v>1974</v>
      </c>
      <c r="K217" s="7">
        <v>54158.5</v>
      </c>
      <c r="L217" s="7">
        <v>0</v>
      </c>
      <c r="M217" s="5" t="s">
        <v>309</v>
      </c>
      <c r="N217" s="6"/>
    </row>
    <row r="218" spans="1:14" ht="26.25" customHeight="1">
      <c r="A218" s="6">
        <f t="shared" si="4"/>
        <v>176</v>
      </c>
      <c r="B218" s="6" t="s">
        <v>338</v>
      </c>
      <c r="C218" s="6">
        <v>4</v>
      </c>
      <c r="D218" s="6">
        <v>124</v>
      </c>
      <c r="E218" s="6"/>
      <c r="F218" s="6"/>
      <c r="G218" s="6"/>
      <c r="H218" s="6" t="s">
        <v>584</v>
      </c>
      <c r="I218" s="6" t="s">
        <v>590</v>
      </c>
      <c r="J218" s="6">
        <v>1974</v>
      </c>
      <c r="K218" s="7">
        <v>170549</v>
      </c>
      <c r="L218" s="7">
        <v>0</v>
      </c>
      <c r="M218" s="5" t="s">
        <v>309</v>
      </c>
      <c r="N218" s="6"/>
    </row>
    <row r="219" spans="1:14" ht="38.25">
      <c r="A219" s="6">
        <f t="shared" si="4"/>
        <v>177</v>
      </c>
      <c r="B219" s="6" t="s">
        <v>338</v>
      </c>
      <c r="C219" s="6">
        <v>4</v>
      </c>
      <c r="D219" s="6">
        <v>96</v>
      </c>
      <c r="E219" s="6"/>
      <c r="F219" s="6"/>
      <c r="G219" s="6"/>
      <c r="H219" s="6" t="s">
        <v>585</v>
      </c>
      <c r="I219" s="6" t="s">
        <v>590</v>
      </c>
      <c r="J219" s="6">
        <v>1954</v>
      </c>
      <c r="K219" s="7">
        <v>89767</v>
      </c>
      <c r="L219" s="7">
        <v>0</v>
      </c>
      <c r="M219" s="5" t="s">
        <v>307</v>
      </c>
      <c r="N219" s="6"/>
    </row>
    <row r="220" spans="1:14" ht="25.5" customHeight="1">
      <c r="A220" s="6">
        <f t="shared" si="4"/>
        <v>178</v>
      </c>
      <c r="B220" s="6" t="s">
        <v>338</v>
      </c>
      <c r="C220" s="6">
        <v>4</v>
      </c>
      <c r="D220" s="6">
        <v>96</v>
      </c>
      <c r="E220" s="6"/>
      <c r="F220" s="6"/>
      <c r="G220" s="6"/>
      <c r="H220" s="6" t="s">
        <v>586</v>
      </c>
      <c r="I220" s="6" t="s">
        <v>590</v>
      </c>
      <c r="J220" s="6">
        <v>1954</v>
      </c>
      <c r="K220" s="7">
        <v>89767</v>
      </c>
      <c r="L220" s="7">
        <v>0</v>
      </c>
      <c r="M220" s="5" t="s">
        <v>307</v>
      </c>
      <c r="N220" s="6"/>
    </row>
    <row r="221" spans="1:14" ht="39.75" customHeight="1">
      <c r="A221" s="6">
        <f t="shared" si="4"/>
        <v>179</v>
      </c>
      <c r="B221" s="6" t="s">
        <v>422</v>
      </c>
      <c r="C221" s="6">
        <v>1</v>
      </c>
      <c r="D221" s="6">
        <v>48.3</v>
      </c>
      <c r="E221" s="6"/>
      <c r="F221" s="6"/>
      <c r="G221" s="37" t="s">
        <v>46</v>
      </c>
      <c r="H221" s="6" t="s">
        <v>408</v>
      </c>
      <c r="I221" s="6" t="s">
        <v>590</v>
      </c>
      <c r="J221" s="6">
        <v>1989</v>
      </c>
      <c r="K221" s="7">
        <v>255498.5</v>
      </c>
      <c r="L221" s="7">
        <v>113696.7</v>
      </c>
      <c r="M221" s="5" t="s">
        <v>307</v>
      </c>
      <c r="N221" s="6"/>
    </row>
    <row r="222" spans="1:14" ht="30" customHeight="1">
      <c r="A222" s="6">
        <f t="shared" si="4"/>
        <v>180</v>
      </c>
      <c r="B222" s="6" t="s">
        <v>423</v>
      </c>
      <c r="C222" s="6">
        <v>1</v>
      </c>
      <c r="D222" s="6">
        <v>62.4</v>
      </c>
      <c r="E222" s="8"/>
      <c r="F222" s="8"/>
      <c r="G222" s="8"/>
      <c r="H222" s="9" t="s">
        <v>221</v>
      </c>
      <c r="I222" s="6" t="s">
        <v>590</v>
      </c>
      <c r="J222" s="6">
        <v>1989</v>
      </c>
      <c r="K222" s="7">
        <v>255498.5</v>
      </c>
      <c r="L222" s="7">
        <v>123916.7</v>
      </c>
      <c r="M222" s="5" t="s">
        <v>307</v>
      </c>
      <c r="N222" s="6"/>
    </row>
    <row r="223" spans="1:14" ht="30" customHeight="1">
      <c r="A223" s="6">
        <f t="shared" si="4"/>
        <v>181</v>
      </c>
      <c r="B223" s="6" t="s">
        <v>339</v>
      </c>
      <c r="C223" s="6">
        <v>2</v>
      </c>
      <c r="D223" s="6">
        <v>96</v>
      </c>
      <c r="E223" s="8"/>
      <c r="F223" s="8"/>
      <c r="G223" s="8"/>
      <c r="H223" s="9" t="s">
        <v>130</v>
      </c>
      <c r="I223" s="6" t="s">
        <v>590</v>
      </c>
      <c r="J223" s="6">
        <v>1969</v>
      </c>
      <c r="K223" s="7">
        <v>89767</v>
      </c>
      <c r="L223" s="7">
        <v>0</v>
      </c>
      <c r="M223" s="5" t="s">
        <v>307</v>
      </c>
      <c r="N223" s="6"/>
    </row>
    <row r="224" spans="1:14" ht="27.75" customHeight="1">
      <c r="A224" s="6">
        <f t="shared" si="4"/>
        <v>182</v>
      </c>
      <c r="B224" s="6" t="s">
        <v>41</v>
      </c>
      <c r="C224" s="6">
        <v>1</v>
      </c>
      <c r="D224" s="6">
        <v>48</v>
      </c>
      <c r="E224" s="6"/>
      <c r="F224" s="6"/>
      <c r="G224" s="6"/>
      <c r="H224" s="6" t="s">
        <v>624</v>
      </c>
      <c r="I224" s="6" t="s">
        <v>590</v>
      </c>
      <c r="J224" s="6">
        <v>1960</v>
      </c>
      <c r="K224" s="7">
        <v>27079.5</v>
      </c>
      <c r="L224" s="7">
        <v>0</v>
      </c>
      <c r="M224" s="5" t="s">
        <v>309</v>
      </c>
      <c r="N224" s="6"/>
    </row>
    <row r="225" spans="1:14" ht="27.75" customHeight="1">
      <c r="A225" s="6">
        <f t="shared" si="4"/>
        <v>183</v>
      </c>
      <c r="B225" s="6" t="s">
        <v>132</v>
      </c>
      <c r="C225" s="6">
        <v>1</v>
      </c>
      <c r="D225" s="6">
        <v>48</v>
      </c>
      <c r="E225" s="6"/>
      <c r="F225" s="6"/>
      <c r="G225" s="5"/>
      <c r="H225" s="6" t="s">
        <v>131</v>
      </c>
      <c r="I225" s="6" t="s">
        <v>590</v>
      </c>
      <c r="J225" s="6">
        <v>1969</v>
      </c>
      <c r="K225" s="7">
        <v>89767</v>
      </c>
      <c r="L225" s="7">
        <v>0</v>
      </c>
      <c r="M225" s="5" t="s">
        <v>307</v>
      </c>
      <c r="N225" s="6"/>
    </row>
    <row r="226" spans="1:14" ht="25.5" customHeight="1">
      <c r="A226" s="6">
        <f t="shared" si="4"/>
        <v>184</v>
      </c>
      <c r="B226" s="6" t="s">
        <v>103</v>
      </c>
      <c r="C226" s="6">
        <v>1</v>
      </c>
      <c r="D226" s="6">
        <v>47.7</v>
      </c>
      <c r="E226" s="6"/>
      <c r="F226" s="6"/>
      <c r="G226" s="5"/>
      <c r="H226" s="6" t="s">
        <v>133</v>
      </c>
      <c r="I226" s="6" t="s">
        <v>590</v>
      </c>
      <c r="J226" s="6">
        <v>1975</v>
      </c>
      <c r="K226" s="7">
        <v>142750</v>
      </c>
      <c r="L226" s="7">
        <v>0</v>
      </c>
      <c r="M226" s="5" t="s">
        <v>307</v>
      </c>
      <c r="N226" s="6"/>
    </row>
    <row r="227" spans="1:14" ht="24.75" customHeight="1">
      <c r="A227" s="6">
        <f t="shared" si="4"/>
        <v>185</v>
      </c>
      <c r="B227" s="6" t="s">
        <v>338</v>
      </c>
      <c r="C227" s="6">
        <v>2</v>
      </c>
      <c r="D227" s="6">
        <v>96</v>
      </c>
      <c r="E227" s="6"/>
      <c r="F227" s="6"/>
      <c r="G227" s="6"/>
      <c r="H227" s="6" t="s">
        <v>587</v>
      </c>
      <c r="I227" s="6" t="s">
        <v>590</v>
      </c>
      <c r="J227" s="6">
        <v>1969</v>
      </c>
      <c r="K227" s="7">
        <v>89767</v>
      </c>
      <c r="L227" s="7">
        <v>0</v>
      </c>
      <c r="M227" s="5" t="s">
        <v>307</v>
      </c>
      <c r="N227" s="6"/>
    </row>
    <row r="228" spans="1:14" ht="45" customHeight="1">
      <c r="A228" s="6">
        <f t="shared" si="4"/>
        <v>186</v>
      </c>
      <c r="B228" s="6" t="s">
        <v>415</v>
      </c>
      <c r="C228" s="6">
        <v>1</v>
      </c>
      <c r="D228" s="6">
        <v>48</v>
      </c>
      <c r="E228" s="5"/>
      <c r="F228" s="6"/>
      <c r="G228" s="5" t="s">
        <v>48</v>
      </c>
      <c r="H228" s="6" t="s">
        <v>409</v>
      </c>
      <c r="I228" s="6" t="s">
        <v>590</v>
      </c>
      <c r="J228" s="6">
        <v>1960</v>
      </c>
      <c r="K228" s="7">
        <v>54158.5</v>
      </c>
      <c r="L228" s="7">
        <v>0</v>
      </c>
      <c r="M228" s="5" t="s">
        <v>309</v>
      </c>
      <c r="N228" s="6"/>
    </row>
    <row r="229" spans="1:14" ht="25.5" customHeight="1">
      <c r="A229" s="6">
        <f t="shared" si="4"/>
        <v>187</v>
      </c>
      <c r="B229" s="6" t="s">
        <v>414</v>
      </c>
      <c r="C229" s="6">
        <v>1</v>
      </c>
      <c r="D229" s="6">
        <v>50</v>
      </c>
      <c r="E229" s="6"/>
      <c r="F229" s="6"/>
      <c r="G229" s="6"/>
      <c r="H229" s="6" t="s">
        <v>588</v>
      </c>
      <c r="I229" s="6" t="s">
        <v>590</v>
      </c>
      <c r="J229" s="6">
        <v>1960</v>
      </c>
      <c r="K229" s="7">
        <v>85274.5</v>
      </c>
      <c r="L229" s="7">
        <v>0</v>
      </c>
      <c r="M229" s="5" t="s">
        <v>309</v>
      </c>
      <c r="N229" s="6"/>
    </row>
    <row r="230" spans="1:14" ht="30" customHeight="1">
      <c r="A230" s="6">
        <f t="shared" si="4"/>
        <v>188</v>
      </c>
      <c r="B230" s="6" t="s">
        <v>42</v>
      </c>
      <c r="C230" s="6">
        <v>1</v>
      </c>
      <c r="D230" s="6">
        <v>48</v>
      </c>
      <c r="E230" s="8"/>
      <c r="F230" s="8"/>
      <c r="G230" s="8"/>
      <c r="H230" s="9" t="s">
        <v>224</v>
      </c>
      <c r="I230" s="6" t="s">
        <v>590</v>
      </c>
      <c r="J230" s="6">
        <v>1969</v>
      </c>
      <c r="K230" s="7">
        <v>22441.75</v>
      </c>
      <c r="L230" s="7">
        <v>0</v>
      </c>
      <c r="M230" s="5" t="s">
        <v>307</v>
      </c>
      <c r="N230" s="6"/>
    </row>
    <row r="231" spans="1:14" ht="27" customHeight="1">
      <c r="A231" s="6">
        <f t="shared" si="4"/>
        <v>189</v>
      </c>
      <c r="B231" s="6" t="s">
        <v>135</v>
      </c>
      <c r="C231" s="6">
        <v>1</v>
      </c>
      <c r="D231" s="6">
        <v>48</v>
      </c>
      <c r="E231" s="6"/>
      <c r="F231" s="6"/>
      <c r="G231" s="6"/>
      <c r="H231" s="6" t="s">
        <v>134</v>
      </c>
      <c r="I231" s="6" t="s">
        <v>590</v>
      </c>
      <c r="J231" s="5" t="s">
        <v>141</v>
      </c>
      <c r="K231" s="7">
        <v>89767</v>
      </c>
      <c r="L231" s="7">
        <v>0</v>
      </c>
      <c r="M231" s="5" t="s">
        <v>307</v>
      </c>
      <c r="N231" s="6"/>
    </row>
    <row r="232" spans="1:14" ht="26.25" customHeight="1">
      <c r="A232" s="6">
        <f t="shared" si="4"/>
        <v>190</v>
      </c>
      <c r="B232" s="6" t="s">
        <v>413</v>
      </c>
      <c r="C232" s="6">
        <v>1</v>
      </c>
      <c r="D232" s="6">
        <v>48</v>
      </c>
      <c r="E232" s="6"/>
      <c r="F232" s="6"/>
      <c r="G232" s="6"/>
      <c r="H232" s="6" t="s">
        <v>597</v>
      </c>
      <c r="I232" s="6" t="s">
        <v>590</v>
      </c>
      <c r="J232" s="6">
        <v>1962</v>
      </c>
      <c r="K232" s="7">
        <v>54158.5</v>
      </c>
      <c r="L232" s="7">
        <v>0</v>
      </c>
      <c r="M232" s="5" t="s">
        <v>309</v>
      </c>
      <c r="N232" s="6"/>
    </row>
    <row r="233" spans="1:14" ht="24.75" customHeight="1">
      <c r="A233" s="6">
        <f t="shared" si="4"/>
        <v>191</v>
      </c>
      <c r="B233" s="6" t="s">
        <v>338</v>
      </c>
      <c r="C233" s="6">
        <v>2</v>
      </c>
      <c r="D233" s="6">
        <v>96</v>
      </c>
      <c r="E233" s="6"/>
      <c r="F233" s="6"/>
      <c r="G233" s="6"/>
      <c r="H233" s="6" t="s">
        <v>605</v>
      </c>
      <c r="I233" s="6" t="s">
        <v>590</v>
      </c>
      <c r="J233" s="6">
        <v>1962</v>
      </c>
      <c r="K233" s="7">
        <v>108317</v>
      </c>
      <c r="L233" s="7">
        <v>0</v>
      </c>
      <c r="M233" s="5" t="s">
        <v>309</v>
      </c>
      <c r="N233" s="6"/>
    </row>
    <row r="234" spans="1:14" ht="26.25" customHeight="1">
      <c r="A234" s="6">
        <f t="shared" si="4"/>
        <v>192</v>
      </c>
      <c r="B234" s="6" t="s">
        <v>338</v>
      </c>
      <c r="C234" s="6">
        <v>2</v>
      </c>
      <c r="D234" s="6">
        <v>48</v>
      </c>
      <c r="E234" s="8"/>
      <c r="F234" s="8"/>
      <c r="G234" s="8"/>
      <c r="H234" s="9" t="s">
        <v>222</v>
      </c>
      <c r="I234" s="6" t="s">
        <v>590</v>
      </c>
      <c r="J234" s="6">
        <v>1960</v>
      </c>
      <c r="K234" s="7">
        <v>44884</v>
      </c>
      <c r="L234" s="7">
        <v>0</v>
      </c>
      <c r="M234" s="5" t="s">
        <v>309</v>
      </c>
      <c r="N234" s="6"/>
    </row>
    <row r="235" spans="1:14" ht="26.25" customHeight="1">
      <c r="A235" s="6">
        <f t="shared" si="4"/>
        <v>193</v>
      </c>
      <c r="B235" s="6" t="s">
        <v>340</v>
      </c>
      <c r="C235" s="6">
        <v>2</v>
      </c>
      <c r="D235" s="6">
        <v>96</v>
      </c>
      <c r="E235" s="6"/>
      <c r="F235" s="6"/>
      <c r="G235" s="6"/>
      <c r="H235" s="6" t="s">
        <v>606</v>
      </c>
      <c r="I235" s="6" t="s">
        <v>590</v>
      </c>
      <c r="J235" s="6">
        <v>1960</v>
      </c>
      <c r="K235" s="7">
        <v>89767</v>
      </c>
      <c r="L235" s="7">
        <v>0</v>
      </c>
      <c r="M235" s="5" t="s">
        <v>309</v>
      </c>
      <c r="N235" s="6"/>
    </row>
    <row r="236" spans="1:14" ht="26.25" customHeight="1">
      <c r="A236" s="6">
        <f t="shared" si="4"/>
        <v>194</v>
      </c>
      <c r="B236" s="6" t="s">
        <v>425</v>
      </c>
      <c r="C236" s="6">
        <v>1</v>
      </c>
      <c r="D236" s="6">
        <v>46.3</v>
      </c>
      <c r="E236" s="6"/>
      <c r="F236" s="6"/>
      <c r="G236" s="37" t="s">
        <v>45</v>
      </c>
      <c r="H236" s="6" t="s">
        <v>107</v>
      </c>
      <c r="I236" s="6" t="s">
        <v>590</v>
      </c>
      <c r="J236" s="6">
        <v>1960</v>
      </c>
      <c r="K236" s="7">
        <v>44883.5</v>
      </c>
      <c r="L236" s="7">
        <v>0</v>
      </c>
      <c r="M236" s="5" t="s">
        <v>309</v>
      </c>
      <c r="N236" s="6"/>
    </row>
    <row r="237" spans="1:14" ht="26.25" customHeight="1">
      <c r="A237" s="6">
        <f t="shared" si="4"/>
        <v>195</v>
      </c>
      <c r="B237" s="6" t="s">
        <v>424</v>
      </c>
      <c r="C237" s="6">
        <v>1</v>
      </c>
      <c r="D237" s="6">
        <v>44.7</v>
      </c>
      <c r="E237" s="6"/>
      <c r="F237" s="6"/>
      <c r="G237" s="37" t="s">
        <v>45</v>
      </c>
      <c r="H237" s="6" t="s">
        <v>108</v>
      </c>
      <c r="I237" s="6" t="s">
        <v>590</v>
      </c>
      <c r="J237" s="6">
        <v>1969</v>
      </c>
      <c r="K237" s="7">
        <v>44883.5</v>
      </c>
      <c r="L237" s="7">
        <v>0</v>
      </c>
      <c r="M237" s="5" t="s">
        <v>307</v>
      </c>
      <c r="N237" s="6"/>
    </row>
    <row r="238" spans="1:14" ht="24.75" customHeight="1">
      <c r="A238" s="6">
        <f t="shared" si="4"/>
        <v>196</v>
      </c>
      <c r="B238" s="6" t="s">
        <v>340</v>
      </c>
      <c r="C238" s="6">
        <v>2</v>
      </c>
      <c r="D238" s="6">
        <v>96</v>
      </c>
      <c r="E238" s="6"/>
      <c r="F238" s="6"/>
      <c r="G238" s="6"/>
      <c r="H238" s="6" t="s">
        <v>607</v>
      </c>
      <c r="I238" s="6" t="s">
        <v>590</v>
      </c>
      <c r="J238" s="6">
        <v>1969</v>
      </c>
      <c r="K238" s="7">
        <v>89767</v>
      </c>
      <c r="L238" s="7">
        <v>0</v>
      </c>
      <c r="M238" s="5" t="s">
        <v>307</v>
      </c>
      <c r="N238" s="6"/>
    </row>
    <row r="239" spans="1:14" ht="27" customHeight="1">
      <c r="A239" s="6">
        <f t="shared" si="4"/>
        <v>197</v>
      </c>
      <c r="B239" s="6" t="s">
        <v>340</v>
      </c>
      <c r="C239" s="6">
        <v>2</v>
      </c>
      <c r="D239" s="6">
        <v>105.5</v>
      </c>
      <c r="E239" s="8"/>
      <c r="F239" s="8"/>
      <c r="G239" s="8"/>
      <c r="H239" s="9" t="s">
        <v>223</v>
      </c>
      <c r="I239" s="6" t="s">
        <v>590</v>
      </c>
      <c r="J239" s="6">
        <v>1975</v>
      </c>
      <c r="K239" s="7">
        <v>142750</v>
      </c>
      <c r="L239" s="7">
        <v>0</v>
      </c>
      <c r="M239" s="5" t="s">
        <v>307</v>
      </c>
      <c r="N239" s="6"/>
    </row>
    <row r="240" spans="1:14" ht="25.5" customHeight="1">
      <c r="A240" s="6">
        <f t="shared" si="4"/>
        <v>198</v>
      </c>
      <c r="B240" s="6" t="s">
        <v>340</v>
      </c>
      <c r="C240" s="6">
        <v>2</v>
      </c>
      <c r="D240" s="6">
        <v>96</v>
      </c>
      <c r="E240" s="6"/>
      <c r="F240" s="6"/>
      <c r="G240" s="6"/>
      <c r="H240" s="6" t="s">
        <v>255</v>
      </c>
      <c r="I240" s="6" t="s">
        <v>590</v>
      </c>
      <c r="J240" s="6">
        <v>1955</v>
      </c>
      <c r="K240" s="7">
        <v>89767</v>
      </c>
      <c r="L240" s="7">
        <v>0</v>
      </c>
      <c r="M240" s="5" t="s">
        <v>307</v>
      </c>
      <c r="N240" s="6"/>
    </row>
    <row r="241" spans="1:14" ht="24" customHeight="1">
      <c r="A241" s="6">
        <f t="shared" si="4"/>
        <v>199</v>
      </c>
      <c r="B241" s="6" t="s">
        <v>44</v>
      </c>
      <c r="C241" s="6">
        <v>1</v>
      </c>
      <c r="D241" s="6">
        <v>48</v>
      </c>
      <c r="E241" s="6"/>
      <c r="F241" s="6"/>
      <c r="G241" s="6"/>
      <c r="H241" s="6" t="s">
        <v>43</v>
      </c>
      <c r="I241" s="6" t="s">
        <v>590</v>
      </c>
      <c r="J241" s="6">
        <v>1970</v>
      </c>
      <c r="K241" s="7">
        <v>27079.5</v>
      </c>
      <c r="L241" s="7">
        <v>0</v>
      </c>
      <c r="M241" s="5" t="s">
        <v>309</v>
      </c>
      <c r="N241" s="6"/>
    </row>
    <row r="242" spans="1:14" ht="25.5" customHeight="1">
      <c r="A242" s="6">
        <f t="shared" si="4"/>
        <v>200</v>
      </c>
      <c r="B242" s="6" t="s">
        <v>340</v>
      </c>
      <c r="C242" s="6">
        <v>2</v>
      </c>
      <c r="D242" s="6">
        <v>96</v>
      </c>
      <c r="E242" s="6"/>
      <c r="F242" s="6"/>
      <c r="G242" s="6"/>
      <c r="H242" s="6" t="s">
        <v>258</v>
      </c>
      <c r="I242" s="6" t="s">
        <v>590</v>
      </c>
      <c r="J242" s="6">
        <v>1971</v>
      </c>
      <c r="K242" s="7">
        <v>89767</v>
      </c>
      <c r="L242" s="7">
        <v>7182.4</v>
      </c>
      <c r="M242" s="5" t="s">
        <v>307</v>
      </c>
      <c r="N242" s="6"/>
    </row>
    <row r="243" spans="1:14" ht="38.25">
      <c r="A243" s="6">
        <f t="shared" si="4"/>
        <v>201</v>
      </c>
      <c r="B243" s="6" t="s">
        <v>412</v>
      </c>
      <c r="C243" s="6">
        <v>1</v>
      </c>
      <c r="D243" s="6">
        <v>48</v>
      </c>
      <c r="E243" s="6"/>
      <c r="F243" s="6"/>
      <c r="G243" s="6"/>
      <c r="H243" s="6" t="s">
        <v>252</v>
      </c>
      <c r="I243" s="6" t="s">
        <v>590</v>
      </c>
      <c r="J243" s="6">
        <v>1975</v>
      </c>
      <c r="K243" s="7">
        <v>71375</v>
      </c>
      <c r="L243" s="7">
        <v>11419.8</v>
      </c>
      <c r="M243" s="5" t="s">
        <v>307</v>
      </c>
      <c r="N243" s="6"/>
    </row>
    <row r="244" spans="1:14" ht="38.25">
      <c r="A244" s="6">
        <f t="shared" si="4"/>
        <v>202</v>
      </c>
      <c r="B244" s="6" t="s">
        <v>411</v>
      </c>
      <c r="C244" s="6">
        <v>1</v>
      </c>
      <c r="D244" s="6">
        <v>48</v>
      </c>
      <c r="E244" s="6"/>
      <c r="F244" s="6"/>
      <c r="G244" s="6"/>
      <c r="H244" s="6" t="s">
        <v>253</v>
      </c>
      <c r="I244" s="6" t="s">
        <v>590</v>
      </c>
      <c r="J244" s="6">
        <v>1976</v>
      </c>
      <c r="K244" s="7">
        <v>71375</v>
      </c>
      <c r="L244" s="7">
        <v>15702.4</v>
      </c>
      <c r="M244" s="5" t="s">
        <v>307</v>
      </c>
      <c r="N244" s="6"/>
    </row>
    <row r="245" spans="1:14" ht="25.5" customHeight="1">
      <c r="A245" s="6">
        <f t="shared" si="4"/>
        <v>203</v>
      </c>
      <c r="B245" s="6" t="s">
        <v>336</v>
      </c>
      <c r="C245" s="6">
        <v>2</v>
      </c>
      <c r="D245" s="6">
        <v>96</v>
      </c>
      <c r="E245" s="6"/>
      <c r="F245" s="6"/>
      <c r="G245" s="6"/>
      <c r="H245" s="6" t="s">
        <v>259</v>
      </c>
      <c r="I245" s="6" t="s">
        <v>590</v>
      </c>
      <c r="J245" s="6">
        <v>1976</v>
      </c>
      <c r="K245" s="7">
        <v>142750</v>
      </c>
      <c r="L245" s="7">
        <v>25695.8</v>
      </c>
      <c r="M245" s="5" t="s">
        <v>307</v>
      </c>
      <c r="N245" s="6"/>
    </row>
    <row r="246" spans="1:14" s="2" customFormat="1" ht="24.75" customHeight="1">
      <c r="A246" s="6">
        <f t="shared" si="4"/>
        <v>204</v>
      </c>
      <c r="B246" s="6" t="s">
        <v>426</v>
      </c>
      <c r="C246" s="6">
        <v>1</v>
      </c>
      <c r="D246" s="6">
        <v>48</v>
      </c>
      <c r="E246" s="6"/>
      <c r="F246" s="6"/>
      <c r="G246" s="37" t="s">
        <v>49</v>
      </c>
      <c r="H246" s="6" t="s">
        <v>625</v>
      </c>
      <c r="I246" s="6" t="s">
        <v>23</v>
      </c>
      <c r="J246" s="6">
        <v>1976</v>
      </c>
      <c r="K246" s="7">
        <v>142750</v>
      </c>
      <c r="L246" s="7">
        <v>14453.86</v>
      </c>
      <c r="M246" s="5" t="s">
        <v>307</v>
      </c>
      <c r="N246" s="6"/>
    </row>
    <row r="247" spans="1:14" ht="19.5" customHeight="1">
      <c r="A247" s="6"/>
      <c r="B247" s="10" t="s">
        <v>121</v>
      </c>
      <c r="C247" s="10">
        <f>SUM(C184:C246)</f>
        <v>108</v>
      </c>
      <c r="D247" s="10">
        <f>SUM(D184:D246)</f>
        <v>4561.700000000001</v>
      </c>
      <c r="E247" s="6" t="s">
        <v>147</v>
      </c>
      <c r="F247" s="6" t="s">
        <v>147</v>
      </c>
      <c r="G247" s="6" t="s">
        <v>147</v>
      </c>
      <c r="H247" s="6" t="s">
        <v>147</v>
      </c>
      <c r="I247" s="6" t="s">
        <v>147</v>
      </c>
      <c r="J247" s="6" t="s">
        <v>147</v>
      </c>
      <c r="K247" s="43">
        <f>SUM(K184:K246)</f>
        <v>6932088.75</v>
      </c>
      <c r="L247" s="43">
        <f>SUM(L184:L246)</f>
        <v>1566626.7599999998</v>
      </c>
      <c r="M247" s="5" t="s">
        <v>147</v>
      </c>
      <c r="N247" s="6" t="s">
        <v>147</v>
      </c>
    </row>
    <row r="248" spans="1:14" ht="30" customHeight="1">
      <c r="A248" s="3"/>
      <c r="B248" s="10" t="s">
        <v>120</v>
      </c>
      <c r="C248" s="10">
        <f>C247+C182</f>
        <v>319</v>
      </c>
      <c r="D248" s="10">
        <f>D247+D182</f>
        <v>14227.199999999999</v>
      </c>
      <c r="E248" s="6" t="s">
        <v>147</v>
      </c>
      <c r="F248" s="6" t="s">
        <v>147</v>
      </c>
      <c r="G248" s="6" t="s">
        <v>147</v>
      </c>
      <c r="H248" s="6" t="s">
        <v>147</v>
      </c>
      <c r="I248" s="6" t="s">
        <v>147</v>
      </c>
      <c r="J248" s="6" t="s">
        <v>147</v>
      </c>
      <c r="K248" s="43">
        <f>K247+K182</f>
        <v>27913805.9</v>
      </c>
      <c r="L248" s="43">
        <f>L247+L182</f>
        <v>6794824.8599999985</v>
      </c>
      <c r="M248" s="6" t="s">
        <v>147</v>
      </c>
      <c r="N248" s="6" t="s">
        <v>147</v>
      </c>
    </row>
    <row r="249" spans="1:14" ht="24.75" customHeight="1">
      <c r="A249" s="102" t="s">
        <v>538</v>
      </c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4"/>
    </row>
    <row r="250" spans="1:14" s="2" customFormat="1" ht="148.5" customHeight="1">
      <c r="A250" s="1">
        <v>1</v>
      </c>
      <c r="B250" s="75" t="s">
        <v>352</v>
      </c>
      <c r="C250" s="6">
        <v>1</v>
      </c>
      <c r="D250" s="68" t="s">
        <v>323</v>
      </c>
      <c r="E250" s="74" t="s">
        <v>551</v>
      </c>
      <c r="F250" s="68">
        <v>3368</v>
      </c>
      <c r="G250" s="6" t="s">
        <v>549</v>
      </c>
      <c r="H250" s="6" t="s">
        <v>548</v>
      </c>
      <c r="I250" s="6" t="s">
        <v>547</v>
      </c>
      <c r="J250" s="13" t="s">
        <v>349</v>
      </c>
      <c r="K250" s="7" t="s">
        <v>350</v>
      </c>
      <c r="L250" s="43" t="s">
        <v>323</v>
      </c>
      <c r="M250" s="37" t="s">
        <v>348</v>
      </c>
      <c r="N250" s="6"/>
    </row>
    <row r="251" spans="1:14" s="2" customFormat="1" ht="30" customHeight="1">
      <c r="A251" s="1"/>
      <c r="B251" s="10" t="s">
        <v>592</v>
      </c>
      <c r="C251" s="6">
        <v>1</v>
      </c>
      <c r="D251" s="10" t="s">
        <v>323</v>
      </c>
      <c r="E251" s="6" t="s">
        <v>323</v>
      </c>
      <c r="F251" s="69">
        <v>3368</v>
      </c>
      <c r="G251" s="6" t="s">
        <v>323</v>
      </c>
      <c r="H251" s="6" t="s">
        <v>323</v>
      </c>
      <c r="I251" s="6" t="s">
        <v>323</v>
      </c>
      <c r="J251" s="6" t="s">
        <v>323</v>
      </c>
      <c r="K251" s="7" t="s">
        <v>351</v>
      </c>
      <c r="L251" s="43" t="s">
        <v>323</v>
      </c>
      <c r="M251" s="6" t="s">
        <v>323</v>
      </c>
      <c r="N251" s="6"/>
    </row>
    <row r="252" spans="1:11" s="41" customFormat="1" ht="24" customHeight="1">
      <c r="A252" s="40"/>
      <c r="B252" s="40"/>
      <c r="C252" s="40"/>
      <c r="D252" s="40"/>
      <c r="E252" s="40"/>
      <c r="F252" s="40"/>
      <c r="G252" s="35" t="s">
        <v>550</v>
      </c>
      <c r="H252" s="34" t="s">
        <v>179</v>
      </c>
      <c r="I252" s="35"/>
      <c r="J252" s="35"/>
      <c r="K252" s="36"/>
    </row>
    <row r="253" spans="1:14" ht="126.75" customHeight="1">
      <c r="A253" s="32" t="s">
        <v>181</v>
      </c>
      <c r="B253" s="30" t="s">
        <v>193</v>
      </c>
      <c r="C253" s="1">
        <v>1</v>
      </c>
      <c r="D253" s="1" t="s">
        <v>323</v>
      </c>
      <c r="E253" s="1" t="s">
        <v>323</v>
      </c>
      <c r="F253" s="1" t="s">
        <v>323</v>
      </c>
      <c r="G253" s="1" t="s">
        <v>323</v>
      </c>
      <c r="H253" s="1" t="s">
        <v>184</v>
      </c>
      <c r="I253" s="1" t="s">
        <v>194</v>
      </c>
      <c r="J253" s="27">
        <v>2002</v>
      </c>
      <c r="K253" s="24">
        <v>173623.47</v>
      </c>
      <c r="L253" s="1">
        <v>0</v>
      </c>
      <c r="M253" s="77" t="s">
        <v>195</v>
      </c>
      <c r="N253" s="33"/>
    </row>
    <row r="254" spans="1:14" ht="126.75" customHeight="1">
      <c r="A254" s="32" t="s">
        <v>180</v>
      </c>
      <c r="B254" s="70" t="s">
        <v>192</v>
      </c>
      <c r="C254" s="71">
        <v>1</v>
      </c>
      <c r="D254" s="71" t="s">
        <v>323</v>
      </c>
      <c r="E254" s="71" t="s">
        <v>323</v>
      </c>
      <c r="F254" s="71" t="s">
        <v>323</v>
      </c>
      <c r="G254" s="71" t="s">
        <v>323</v>
      </c>
      <c r="H254" s="71" t="s">
        <v>182</v>
      </c>
      <c r="I254" s="71" t="s">
        <v>5</v>
      </c>
      <c r="J254" s="72">
        <v>2007</v>
      </c>
      <c r="K254" s="73">
        <v>261439.77</v>
      </c>
      <c r="L254" s="71">
        <v>87170.93</v>
      </c>
      <c r="M254" s="76" t="s">
        <v>195</v>
      </c>
      <c r="N254" s="33"/>
    </row>
    <row r="255" spans="1:14" s="22" customFormat="1" ht="17.25" customHeight="1">
      <c r="A255" s="3"/>
      <c r="B255" s="30" t="s">
        <v>592</v>
      </c>
      <c r="C255" s="30">
        <f>SUM(C253:C254)</f>
        <v>2</v>
      </c>
      <c r="D255" s="1" t="s">
        <v>147</v>
      </c>
      <c r="E255" s="1" t="s">
        <v>147</v>
      </c>
      <c r="F255" s="1" t="s">
        <v>147</v>
      </c>
      <c r="G255" s="1" t="s">
        <v>147</v>
      </c>
      <c r="H255" s="1" t="s">
        <v>147</v>
      </c>
      <c r="I255" s="1" t="s">
        <v>147</v>
      </c>
      <c r="J255" s="27" t="s">
        <v>147</v>
      </c>
      <c r="K255" s="66">
        <f>SUM(K253:K254)</f>
        <v>435063.24</v>
      </c>
      <c r="L255" s="66">
        <v>87170.93</v>
      </c>
      <c r="M255" s="4" t="s">
        <v>147</v>
      </c>
      <c r="N255" s="6"/>
    </row>
    <row r="256" spans="1:14" ht="30.75" customHeight="1">
      <c r="A256" s="88" t="s">
        <v>539</v>
      </c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5"/>
    </row>
    <row r="257" spans="1:14" ht="36.75" customHeight="1">
      <c r="A257" s="6">
        <v>1</v>
      </c>
      <c r="B257" s="6" t="s">
        <v>610</v>
      </c>
      <c r="C257" s="6">
        <v>1</v>
      </c>
      <c r="D257" s="6"/>
      <c r="E257" s="6"/>
      <c r="F257" s="6"/>
      <c r="G257" s="6"/>
      <c r="H257" s="6" t="s">
        <v>603</v>
      </c>
      <c r="I257" s="6" t="s">
        <v>7</v>
      </c>
      <c r="J257" s="13">
        <v>37987</v>
      </c>
      <c r="K257" s="7">
        <v>33847</v>
      </c>
      <c r="L257" s="7">
        <v>0</v>
      </c>
      <c r="M257" s="5" t="s">
        <v>307</v>
      </c>
      <c r="N257" s="6"/>
    </row>
    <row r="258" spans="1:14" ht="38.25">
      <c r="A258" s="6">
        <f>A257+1</f>
        <v>2</v>
      </c>
      <c r="B258" s="6" t="s">
        <v>343</v>
      </c>
      <c r="C258" s="6">
        <v>1</v>
      </c>
      <c r="D258" s="6"/>
      <c r="E258" s="6"/>
      <c r="F258" s="6"/>
      <c r="G258" s="6"/>
      <c r="H258" s="6" t="s">
        <v>603</v>
      </c>
      <c r="I258" s="6" t="s">
        <v>602</v>
      </c>
      <c r="J258" s="13">
        <v>36526</v>
      </c>
      <c r="K258" s="7">
        <v>46809</v>
      </c>
      <c r="L258" s="7">
        <v>0</v>
      </c>
      <c r="M258" s="5" t="s">
        <v>307</v>
      </c>
      <c r="N258" s="6"/>
    </row>
    <row r="259" spans="1:14" ht="26.25" customHeight="1">
      <c r="A259" s="6">
        <v>3</v>
      </c>
      <c r="B259" s="6" t="s">
        <v>611</v>
      </c>
      <c r="C259" s="6">
        <v>1</v>
      </c>
      <c r="D259" s="6"/>
      <c r="E259" s="6"/>
      <c r="F259" s="6"/>
      <c r="G259" s="6"/>
      <c r="H259" s="6" t="s">
        <v>603</v>
      </c>
      <c r="I259" s="6" t="s">
        <v>602</v>
      </c>
      <c r="J259" s="13">
        <v>38353</v>
      </c>
      <c r="K259" s="7">
        <v>31343</v>
      </c>
      <c r="L259" s="7">
        <v>0</v>
      </c>
      <c r="M259" s="5" t="s">
        <v>307</v>
      </c>
      <c r="N259" s="6"/>
    </row>
    <row r="260" spans="1:14" ht="24" customHeight="1">
      <c r="A260" s="6">
        <f>A259+1</f>
        <v>4</v>
      </c>
      <c r="B260" s="6" t="s">
        <v>353</v>
      </c>
      <c r="C260" s="6">
        <v>1</v>
      </c>
      <c r="D260" s="6"/>
      <c r="E260" s="6"/>
      <c r="F260" s="6"/>
      <c r="G260" s="6"/>
      <c r="H260" s="6" t="s">
        <v>603</v>
      </c>
      <c r="I260" s="6" t="s">
        <v>602</v>
      </c>
      <c r="J260" s="13">
        <v>38718</v>
      </c>
      <c r="K260" s="7">
        <v>27448</v>
      </c>
      <c r="L260" s="7">
        <v>0</v>
      </c>
      <c r="M260" s="5" t="s">
        <v>574</v>
      </c>
      <c r="N260" s="6"/>
    </row>
    <row r="261" spans="1:14" ht="28.5" customHeight="1">
      <c r="A261" s="6">
        <v>5</v>
      </c>
      <c r="B261" s="6" t="s">
        <v>342</v>
      </c>
      <c r="C261" s="6">
        <v>1</v>
      </c>
      <c r="D261" s="6"/>
      <c r="E261" s="6"/>
      <c r="F261" s="6"/>
      <c r="G261" s="6"/>
      <c r="H261" s="6" t="s">
        <v>603</v>
      </c>
      <c r="I261" s="6" t="s">
        <v>602</v>
      </c>
      <c r="J261" s="13">
        <v>37987</v>
      </c>
      <c r="K261" s="7">
        <v>29815</v>
      </c>
      <c r="L261" s="7">
        <v>0</v>
      </c>
      <c r="M261" s="5" t="s">
        <v>574</v>
      </c>
      <c r="N261" s="6"/>
    </row>
    <row r="262" spans="1:14" ht="30" customHeight="1">
      <c r="A262" s="6">
        <v>6</v>
      </c>
      <c r="B262" s="6" t="s">
        <v>344</v>
      </c>
      <c r="C262" s="6">
        <v>1</v>
      </c>
      <c r="D262" s="6"/>
      <c r="E262" s="6"/>
      <c r="F262" s="6"/>
      <c r="G262" s="6"/>
      <c r="H262" s="6" t="s">
        <v>603</v>
      </c>
      <c r="I262" s="6" t="s">
        <v>602</v>
      </c>
      <c r="J262" s="13">
        <v>39083</v>
      </c>
      <c r="K262" s="7">
        <v>27870</v>
      </c>
      <c r="L262" s="7">
        <v>0</v>
      </c>
      <c r="M262" s="5" t="s">
        <v>574</v>
      </c>
      <c r="N262" s="6"/>
    </row>
    <row r="263" spans="1:14" ht="24" customHeight="1">
      <c r="A263" s="6">
        <f>A262+1</f>
        <v>7</v>
      </c>
      <c r="B263" s="6" t="s">
        <v>347</v>
      </c>
      <c r="C263" s="6">
        <v>1</v>
      </c>
      <c r="D263" s="6"/>
      <c r="E263" s="6"/>
      <c r="F263" s="6"/>
      <c r="G263" s="6"/>
      <c r="H263" s="6" t="s">
        <v>603</v>
      </c>
      <c r="I263" s="6" t="s">
        <v>602</v>
      </c>
      <c r="J263" s="13">
        <v>39203</v>
      </c>
      <c r="K263" s="7">
        <v>35220</v>
      </c>
      <c r="L263" s="7">
        <v>0</v>
      </c>
      <c r="M263" s="5" t="s">
        <v>574</v>
      </c>
      <c r="N263" s="6"/>
    </row>
    <row r="264" spans="1:14" s="48" customFormat="1" ht="30" customHeight="1">
      <c r="A264" s="21">
        <v>8</v>
      </c>
      <c r="B264" s="21" t="s">
        <v>276</v>
      </c>
      <c r="C264" s="21">
        <v>1</v>
      </c>
      <c r="D264" s="44"/>
      <c r="E264" s="21"/>
      <c r="F264" s="21"/>
      <c r="G264" s="21"/>
      <c r="H264" s="21" t="s">
        <v>57</v>
      </c>
      <c r="I264" s="21" t="s">
        <v>39</v>
      </c>
      <c r="J264" s="45">
        <v>42338</v>
      </c>
      <c r="K264" s="46">
        <v>17685.67</v>
      </c>
      <c r="L264" s="46">
        <v>0</v>
      </c>
      <c r="M264" s="47" t="s">
        <v>574</v>
      </c>
      <c r="N264" s="21"/>
    </row>
    <row r="265" spans="1:14" ht="34.5" customHeight="1">
      <c r="A265" s="6">
        <f>A264+1</f>
        <v>9</v>
      </c>
      <c r="B265" s="6" t="s">
        <v>612</v>
      </c>
      <c r="C265" s="6">
        <v>1</v>
      </c>
      <c r="D265" s="6"/>
      <c r="E265" s="6"/>
      <c r="F265" s="6"/>
      <c r="G265" s="6"/>
      <c r="H265" s="6" t="s">
        <v>603</v>
      </c>
      <c r="I265" s="6" t="s">
        <v>602</v>
      </c>
      <c r="J265" s="13">
        <v>40941</v>
      </c>
      <c r="K265" s="7">
        <v>19728</v>
      </c>
      <c r="L265" s="7">
        <v>0</v>
      </c>
      <c r="M265" s="5" t="s">
        <v>573</v>
      </c>
      <c r="N265" s="6"/>
    </row>
    <row r="266" spans="1:14" ht="26.25" customHeight="1">
      <c r="A266" s="6">
        <v>10</v>
      </c>
      <c r="B266" s="6" t="s">
        <v>345</v>
      </c>
      <c r="C266" s="6">
        <v>1</v>
      </c>
      <c r="D266" s="6"/>
      <c r="E266" s="6"/>
      <c r="F266" s="6"/>
      <c r="G266" s="6"/>
      <c r="H266" s="6" t="s">
        <v>603</v>
      </c>
      <c r="I266" s="6" t="s">
        <v>602</v>
      </c>
      <c r="J266" s="13">
        <v>37987</v>
      </c>
      <c r="K266" s="7">
        <v>19718</v>
      </c>
      <c r="L266" s="7">
        <v>0</v>
      </c>
      <c r="M266" s="5" t="s">
        <v>307</v>
      </c>
      <c r="N266" s="6"/>
    </row>
    <row r="267" spans="1:14" ht="24" customHeight="1">
      <c r="A267" s="6">
        <v>11</v>
      </c>
      <c r="B267" s="6" t="s">
        <v>346</v>
      </c>
      <c r="C267" s="6">
        <v>1</v>
      </c>
      <c r="D267" s="6"/>
      <c r="E267" s="6"/>
      <c r="F267" s="6"/>
      <c r="G267" s="6"/>
      <c r="H267" s="6" t="s">
        <v>603</v>
      </c>
      <c r="I267" s="6" t="s">
        <v>602</v>
      </c>
      <c r="J267" s="13">
        <v>37987</v>
      </c>
      <c r="K267" s="7">
        <v>6740</v>
      </c>
      <c r="L267" s="7">
        <v>0</v>
      </c>
      <c r="M267" s="5" t="s">
        <v>307</v>
      </c>
      <c r="N267" s="6"/>
    </row>
    <row r="268" spans="1:14" ht="27" customHeight="1">
      <c r="A268" s="6">
        <v>12</v>
      </c>
      <c r="B268" s="6" t="s">
        <v>355</v>
      </c>
      <c r="C268" s="6">
        <v>1</v>
      </c>
      <c r="D268" s="6"/>
      <c r="E268" s="6"/>
      <c r="F268" s="6"/>
      <c r="G268" s="6"/>
      <c r="H268" s="6" t="s">
        <v>603</v>
      </c>
      <c r="I268" s="6" t="s">
        <v>602</v>
      </c>
      <c r="J268" s="13">
        <v>39173</v>
      </c>
      <c r="K268" s="7">
        <v>9322</v>
      </c>
      <c r="L268" s="7">
        <v>0</v>
      </c>
      <c r="M268" s="5" t="s">
        <v>574</v>
      </c>
      <c r="N268" s="6"/>
    </row>
    <row r="269" spans="1:14" ht="26.25" customHeight="1">
      <c r="A269" s="6">
        <f>A268+1</f>
        <v>13</v>
      </c>
      <c r="B269" s="6" t="s">
        <v>356</v>
      </c>
      <c r="C269" s="6">
        <v>1</v>
      </c>
      <c r="D269" s="6"/>
      <c r="E269" s="6"/>
      <c r="F269" s="6"/>
      <c r="G269" s="6"/>
      <c r="H269" s="6" t="s">
        <v>603</v>
      </c>
      <c r="I269" s="6" t="s">
        <v>602</v>
      </c>
      <c r="J269" s="13">
        <v>36526</v>
      </c>
      <c r="K269" s="7">
        <v>12144</v>
      </c>
      <c r="L269" s="7">
        <v>0</v>
      </c>
      <c r="M269" s="5" t="s">
        <v>307</v>
      </c>
      <c r="N269" s="6"/>
    </row>
    <row r="270" spans="1:14" ht="27.75" customHeight="1">
      <c r="A270" s="6">
        <f>A269+1</f>
        <v>14</v>
      </c>
      <c r="B270" s="6" t="s">
        <v>357</v>
      </c>
      <c r="C270" s="6">
        <v>1</v>
      </c>
      <c r="D270" s="6"/>
      <c r="E270" s="6"/>
      <c r="F270" s="6"/>
      <c r="G270" s="6"/>
      <c r="H270" s="6" t="s">
        <v>603</v>
      </c>
      <c r="I270" s="6" t="s">
        <v>602</v>
      </c>
      <c r="J270" s="13">
        <v>37987</v>
      </c>
      <c r="K270" s="7">
        <v>9242</v>
      </c>
      <c r="L270" s="7">
        <v>0</v>
      </c>
      <c r="M270" s="5" t="s">
        <v>307</v>
      </c>
      <c r="N270" s="6"/>
    </row>
    <row r="271" spans="1:14" ht="33" customHeight="1">
      <c r="A271" s="6">
        <v>15</v>
      </c>
      <c r="B271" s="6" t="s">
        <v>3</v>
      </c>
      <c r="C271" s="6">
        <v>1</v>
      </c>
      <c r="D271" s="6"/>
      <c r="E271" s="6"/>
      <c r="F271" s="6"/>
      <c r="G271" s="6"/>
      <c r="H271" s="6" t="s">
        <v>603</v>
      </c>
      <c r="I271" s="6" t="s">
        <v>602</v>
      </c>
      <c r="J271" s="13">
        <v>41639</v>
      </c>
      <c r="K271" s="7">
        <v>37750.2</v>
      </c>
      <c r="L271" s="7">
        <v>0</v>
      </c>
      <c r="M271" s="5" t="s">
        <v>4</v>
      </c>
      <c r="N271" s="6"/>
    </row>
    <row r="272" spans="1:14" s="48" customFormat="1" ht="30" customHeight="1">
      <c r="A272" s="21">
        <v>16</v>
      </c>
      <c r="B272" s="21" t="s">
        <v>278</v>
      </c>
      <c r="C272" s="21">
        <v>1</v>
      </c>
      <c r="D272" s="44"/>
      <c r="E272" s="21"/>
      <c r="F272" s="21"/>
      <c r="G272" s="21"/>
      <c r="H272" s="21" t="s">
        <v>57</v>
      </c>
      <c r="I272" s="21" t="s">
        <v>39</v>
      </c>
      <c r="J272" s="45">
        <v>42067</v>
      </c>
      <c r="K272" s="46">
        <v>13000</v>
      </c>
      <c r="L272" s="46">
        <v>0</v>
      </c>
      <c r="M272" s="47" t="s">
        <v>574</v>
      </c>
      <c r="N272" s="21"/>
    </row>
    <row r="273" spans="1:14" ht="27" customHeight="1">
      <c r="A273" s="6">
        <v>17</v>
      </c>
      <c r="B273" s="6" t="s">
        <v>358</v>
      </c>
      <c r="C273" s="6">
        <v>1</v>
      </c>
      <c r="D273" s="6"/>
      <c r="E273" s="6"/>
      <c r="F273" s="6"/>
      <c r="G273" s="6"/>
      <c r="H273" s="6" t="s">
        <v>30</v>
      </c>
      <c r="I273" s="6" t="s">
        <v>602</v>
      </c>
      <c r="J273" s="13">
        <v>41640</v>
      </c>
      <c r="K273" s="7">
        <v>10000</v>
      </c>
      <c r="L273" s="7">
        <v>0</v>
      </c>
      <c r="M273" s="5" t="s">
        <v>574</v>
      </c>
      <c r="N273" s="6"/>
    </row>
    <row r="274" spans="1:14" ht="30" customHeight="1">
      <c r="A274" s="6">
        <v>18</v>
      </c>
      <c r="B274" s="6" t="s">
        <v>274</v>
      </c>
      <c r="C274" s="6">
        <v>1</v>
      </c>
      <c r="D274" s="6"/>
      <c r="E274" s="6"/>
      <c r="F274" s="6"/>
      <c r="G274" s="6"/>
      <c r="H274" s="6" t="s">
        <v>30</v>
      </c>
      <c r="I274" s="6" t="s">
        <v>602</v>
      </c>
      <c r="J274" s="13">
        <v>41640</v>
      </c>
      <c r="K274" s="7">
        <v>15500</v>
      </c>
      <c r="L274" s="7">
        <v>0</v>
      </c>
      <c r="M274" s="5" t="s">
        <v>574</v>
      </c>
      <c r="N274" s="6"/>
    </row>
    <row r="275" spans="1:14" ht="25.5">
      <c r="A275" s="6">
        <v>19</v>
      </c>
      <c r="B275" s="6" t="s">
        <v>360</v>
      </c>
      <c r="C275" s="6">
        <v>1</v>
      </c>
      <c r="D275" s="6"/>
      <c r="E275" s="6"/>
      <c r="F275" s="6"/>
      <c r="G275" s="6"/>
      <c r="H275" s="6" t="s">
        <v>33</v>
      </c>
      <c r="I275" s="6" t="s">
        <v>602</v>
      </c>
      <c r="J275" s="13">
        <v>38718</v>
      </c>
      <c r="K275" s="7">
        <v>34050</v>
      </c>
      <c r="L275" s="7">
        <v>0</v>
      </c>
      <c r="M275" s="5" t="s">
        <v>574</v>
      </c>
      <c r="N275" s="6"/>
    </row>
    <row r="276" spans="1:14" ht="25.5">
      <c r="A276" s="6">
        <f aca="true" t="shared" si="5" ref="A276:A316">A275+1</f>
        <v>20</v>
      </c>
      <c r="B276" s="6" t="s">
        <v>361</v>
      </c>
      <c r="C276" s="6">
        <v>1</v>
      </c>
      <c r="D276" s="6"/>
      <c r="E276" s="6"/>
      <c r="F276" s="6"/>
      <c r="G276" s="6"/>
      <c r="H276" s="6" t="s">
        <v>34</v>
      </c>
      <c r="I276" s="6" t="s">
        <v>602</v>
      </c>
      <c r="J276" s="13">
        <v>39787</v>
      </c>
      <c r="K276" s="7">
        <v>20000</v>
      </c>
      <c r="L276" s="7">
        <v>0</v>
      </c>
      <c r="M276" s="5" t="s">
        <v>574</v>
      </c>
      <c r="N276" s="6"/>
    </row>
    <row r="277" spans="1:14" ht="25.5">
      <c r="A277" s="6">
        <v>21</v>
      </c>
      <c r="B277" s="6" t="s">
        <v>359</v>
      </c>
      <c r="C277" s="6">
        <v>1</v>
      </c>
      <c r="D277" s="6"/>
      <c r="E277" s="6"/>
      <c r="F277" s="6"/>
      <c r="G277" s="6"/>
      <c r="H277" s="6" t="s">
        <v>32</v>
      </c>
      <c r="I277" s="6" t="s">
        <v>602</v>
      </c>
      <c r="J277" s="13">
        <v>40735</v>
      </c>
      <c r="K277" s="7">
        <v>37000</v>
      </c>
      <c r="L277" s="7">
        <v>0</v>
      </c>
      <c r="M277" s="5" t="s">
        <v>574</v>
      </c>
      <c r="N277" s="6"/>
    </row>
    <row r="278" spans="1:14" ht="25.5">
      <c r="A278" s="6">
        <v>22</v>
      </c>
      <c r="B278" s="6" t="s">
        <v>275</v>
      </c>
      <c r="C278" s="6">
        <v>1</v>
      </c>
      <c r="D278" s="6"/>
      <c r="E278" s="6"/>
      <c r="F278" s="6"/>
      <c r="G278" s="6"/>
      <c r="H278" s="6" t="s">
        <v>32</v>
      </c>
      <c r="I278" s="6" t="s">
        <v>602</v>
      </c>
      <c r="J278" s="13">
        <v>40735</v>
      </c>
      <c r="K278" s="7">
        <v>35500</v>
      </c>
      <c r="L278" s="7">
        <v>0</v>
      </c>
      <c r="M278" s="5" t="s">
        <v>574</v>
      </c>
      <c r="N278" s="6"/>
    </row>
    <row r="279" spans="1:14" ht="24" customHeight="1">
      <c r="A279" s="6">
        <v>23</v>
      </c>
      <c r="B279" s="6" t="s">
        <v>354</v>
      </c>
      <c r="C279" s="6">
        <v>1</v>
      </c>
      <c r="D279" s="6"/>
      <c r="E279" s="6"/>
      <c r="F279" s="6"/>
      <c r="G279" s="6"/>
      <c r="H279" s="6" t="s">
        <v>603</v>
      </c>
      <c r="I279" s="6" t="s">
        <v>602</v>
      </c>
      <c r="J279" s="13">
        <v>39417</v>
      </c>
      <c r="K279" s="7">
        <v>13000</v>
      </c>
      <c r="L279" s="7">
        <v>0</v>
      </c>
      <c r="M279" s="5" t="s">
        <v>574</v>
      </c>
      <c r="N279" s="6"/>
    </row>
    <row r="280" spans="1:14" ht="27" customHeight="1">
      <c r="A280" s="6">
        <f>A279+1</f>
        <v>24</v>
      </c>
      <c r="B280" s="6" t="s">
        <v>273</v>
      </c>
      <c r="C280" s="6">
        <v>1</v>
      </c>
      <c r="D280" s="6"/>
      <c r="E280" s="6"/>
      <c r="F280" s="6"/>
      <c r="G280" s="6"/>
      <c r="H280" s="6" t="s">
        <v>603</v>
      </c>
      <c r="I280" s="6" t="s">
        <v>602</v>
      </c>
      <c r="J280" s="13">
        <v>37987</v>
      </c>
      <c r="K280" s="7">
        <v>12185</v>
      </c>
      <c r="L280" s="7">
        <v>0</v>
      </c>
      <c r="M280" s="5" t="s">
        <v>307</v>
      </c>
      <c r="N280" s="6"/>
    </row>
    <row r="281" spans="1:14" s="48" customFormat="1" ht="33.75" customHeight="1">
      <c r="A281" s="21">
        <v>25</v>
      </c>
      <c r="B281" s="21" t="s">
        <v>609</v>
      </c>
      <c r="C281" s="21">
        <v>1</v>
      </c>
      <c r="D281" s="44"/>
      <c r="E281" s="21"/>
      <c r="F281" s="21"/>
      <c r="G281" s="21"/>
      <c r="H281" s="21" t="s">
        <v>57</v>
      </c>
      <c r="I281" s="47" t="s">
        <v>544</v>
      </c>
      <c r="J281" s="21">
        <v>2008</v>
      </c>
      <c r="K281" s="46">
        <v>27730</v>
      </c>
      <c r="L281" s="46">
        <v>0</v>
      </c>
      <c r="M281" s="47" t="s">
        <v>574</v>
      </c>
      <c r="N281" s="21"/>
    </row>
    <row r="282" spans="1:14" s="2" customFormat="1" ht="25.5">
      <c r="A282" s="6">
        <v>26</v>
      </c>
      <c r="B282" s="6" t="s">
        <v>362</v>
      </c>
      <c r="C282" s="6">
        <v>1</v>
      </c>
      <c r="D282" s="6"/>
      <c r="E282" s="6"/>
      <c r="F282" s="6"/>
      <c r="G282" s="6"/>
      <c r="H282" s="6" t="s">
        <v>53</v>
      </c>
      <c r="I282" s="6" t="s">
        <v>601</v>
      </c>
      <c r="J282" s="13">
        <v>38353</v>
      </c>
      <c r="K282" s="7">
        <v>11556</v>
      </c>
      <c r="L282" s="7">
        <v>0</v>
      </c>
      <c r="M282" s="5" t="s">
        <v>574</v>
      </c>
      <c r="N282" s="6"/>
    </row>
    <row r="283" spans="1:14" s="2" customFormat="1" ht="27" customHeight="1">
      <c r="A283" s="6">
        <f t="shared" si="5"/>
        <v>27</v>
      </c>
      <c r="B283" s="6" t="s">
        <v>363</v>
      </c>
      <c r="C283" s="6">
        <v>1</v>
      </c>
      <c r="D283" s="6"/>
      <c r="E283" s="6"/>
      <c r="F283" s="6"/>
      <c r="G283" s="6"/>
      <c r="H283" s="6" t="s">
        <v>51</v>
      </c>
      <c r="I283" s="6" t="s">
        <v>601</v>
      </c>
      <c r="J283" s="13">
        <v>36526</v>
      </c>
      <c r="K283" s="7">
        <v>5484</v>
      </c>
      <c r="L283" s="7">
        <v>0</v>
      </c>
      <c r="M283" s="5" t="s">
        <v>574</v>
      </c>
      <c r="N283" s="6"/>
    </row>
    <row r="284" spans="1:14" s="2" customFormat="1" ht="29.25" customHeight="1">
      <c r="A284" s="6">
        <f t="shared" si="5"/>
        <v>28</v>
      </c>
      <c r="B284" s="6" t="s">
        <v>364</v>
      </c>
      <c r="C284" s="6">
        <v>1</v>
      </c>
      <c r="D284" s="6"/>
      <c r="E284" s="6"/>
      <c r="F284" s="6"/>
      <c r="G284" s="6"/>
      <c r="H284" s="6" t="s">
        <v>524</v>
      </c>
      <c r="I284" s="6" t="s">
        <v>601</v>
      </c>
      <c r="J284" s="13">
        <v>36526</v>
      </c>
      <c r="K284" s="7">
        <v>3591</v>
      </c>
      <c r="L284" s="7">
        <v>0</v>
      </c>
      <c r="M284" s="5" t="s">
        <v>574</v>
      </c>
      <c r="N284" s="6"/>
    </row>
    <row r="285" spans="1:14" s="2" customFormat="1" ht="27.75" customHeight="1">
      <c r="A285" s="6">
        <f t="shared" si="5"/>
        <v>29</v>
      </c>
      <c r="B285" s="6" t="s">
        <v>365</v>
      </c>
      <c r="C285" s="6">
        <v>1</v>
      </c>
      <c r="D285" s="6"/>
      <c r="E285" s="6"/>
      <c r="F285" s="6"/>
      <c r="G285" s="6"/>
      <c r="H285" s="6" t="s">
        <v>524</v>
      </c>
      <c r="I285" s="6" t="s">
        <v>601</v>
      </c>
      <c r="J285" s="13">
        <v>37622</v>
      </c>
      <c r="K285" s="7">
        <v>5712</v>
      </c>
      <c r="L285" s="7">
        <v>0</v>
      </c>
      <c r="M285" s="5" t="s">
        <v>574</v>
      </c>
      <c r="N285" s="6"/>
    </row>
    <row r="286" spans="1:14" s="2" customFormat="1" ht="29.25" customHeight="1">
      <c r="A286" s="6">
        <f t="shared" si="5"/>
        <v>30</v>
      </c>
      <c r="B286" s="6" t="s">
        <v>366</v>
      </c>
      <c r="C286" s="6">
        <v>1</v>
      </c>
      <c r="D286" s="6"/>
      <c r="E286" s="6"/>
      <c r="F286" s="6"/>
      <c r="G286" s="6"/>
      <c r="H286" s="6" t="s">
        <v>52</v>
      </c>
      <c r="I286" s="6" t="s">
        <v>601</v>
      </c>
      <c r="J286" s="13">
        <v>38718</v>
      </c>
      <c r="K286" s="7">
        <v>4120</v>
      </c>
      <c r="L286" s="7">
        <v>0</v>
      </c>
      <c r="M286" s="5" t="s">
        <v>574</v>
      </c>
      <c r="N286" s="6"/>
    </row>
    <row r="287" spans="1:14" s="2" customFormat="1" ht="28.5" customHeight="1">
      <c r="A287" s="6">
        <f t="shared" si="5"/>
        <v>31</v>
      </c>
      <c r="B287" s="6" t="s">
        <v>367</v>
      </c>
      <c r="C287" s="6">
        <v>1</v>
      </c>
      <c r="D287" s="6"/>
      <c r="E287" s="6"/>
      <c r="F287" s="6"/>
      <c r="G287" s="6"/>
      <c r="H287" s="6" t="s">
        <v>52</v>
      </c>
      <c r="I287" s="6" t="s">
        <v>601</v>
      </c>
      <c r="J287" s="13">
        <v>39083</v>
      </c>
      <c r="K287" s="7">
        <v>10500</v>
      </c>
      <c r="L287" s="7">
        <v>0</v>
      </c>
      <c r="M287" s="5" t="s">
        <v>574</v>
      </c>
      <c r="N287" s="6"/>
    </row>
    <row r="288" spans="1:14" s="2" customFormat="1" ht="26.25" customHeight="1">
      <c r="A288" s="6">
        <f t="shared" si="5"/>
        <v>32</v>
      </c>
      <c r="B288" s="6" t="s">
        <v>368</v>
      </c>
      <c r="C288" s="6">
        <v>1</v>
      </c>
      <c r="D288" s="6"/>
      <c r="E288" s="6"/>
      <c r="F288" s="6"/>
      <c r="G288" s="6"/>
      <c r="H288" s="6" t="s">
        <v>53</v>
      </c>
      <c r="I288" s="6" t="s">
        <v>601</v>
      </c>
      <c r="J288" s="13">
        <v>39417</v>
      </c>
      <c r="K288" s="7">
        <v>3800</v>
      </c>
      <c r="L288" s="7">
        <v>0</v>
      </c>
      <c r="M288" s="5" t="s">
        <v>574</v>
      </c>
      <c r="N288" s="6"/>
    </row>
    <row r="289" spans="1:14" s="2" customFormat="1" ht="27.75" customHeight="1">
      <c r="A289" s="6">
        <f t="shared" si="5"/>
        <v>33</v>
      </c>
      <c r="B289" s="6" t="s">
        <v>369</v>
      </c>
      <c r="C289" s="6">
        <v>1</v>
      </c>
      <c r="D289" s="6"/>
      <c r="E289" s="6"/>
      <c r="F289" s="6"/>
      <c r="G289" s="6"/>
      <c r="H289" s="6" t="s">
        <v>277</v>
      </c>
      <c r="I289" s="6" t="s">
        <v>601</v>
      </c>
      <c r="J289" s="13">
        <v>37987</v>
      </c>
      <c r="K289" s="7">
        <v>4455</v>
      </c>
      <c r="L289" s="7">
        <v>0</v>
      </c>
      <c r="M289" s="5" t="s">
        <v>574</v>
      </c>
      <c r="N289" s="6"/>
    </row>
    <row r="290" spans="1:14" s="2" customFormat="1" ht="26.25" customHeight="1">
      <c r="A290" s="6">
        <f t="shared" si="5"/>
        <v>34</v>
      </c>
      <c r="B290" s="6" t="s">
        <v>370</v>
      </c>
      <c r="C290" s="6">
        <v>1</v>
      </c>
      <c r="D290" s="6"/>
      <c r="E290" s="6"/>
      <c r="F290" s="6"/>
      <c r="G290" s="6"/>
      <c r="H290" s="6" t="s">
        <v>318</v>
      </c>
      <c r="I290" s="6" t="s">
        <v>601</v>
      </c>
      <c r="J290" s="13">
        <v>39142</v>
      </c>
      <c r="K290" s="7">
        <v>7897.5</v>
      </c>
      <c r="L290" s="7">
        <v>0</v>
      </c>
      <c r="M290" s="5" t="s">
        <v>574</v>
      </c>
      <c r="N290" s="6"/>
    </row>
    <row r="291" spans="1:14" s="2" customFormat="1" ht="25.5">
      <c r="A291" s="6">
        <f t="shared" si="5"/>
        <v>35</v>
      </c>
      <c r="B291" s="6" t="s">
        <v>371</v>
      </c>
      <c r="C291" s="6">
        <v>1</v>
      </c>
      <c r="D291" s="6"/>
      <c r="E291" s="6"/>
      <c r="F291" s="6"/>
      <c r="G291" s="6"/>
      <c r="H291" s="6" t="s">
        <v>52</v>
      </c>
      <c r="I291" s="6" t="s">
        <v>601</v>
      </c>
      <c r="J291" s="13">
        <v>39142</v>
      </c>
      <c r="K291" s="7">
        <v>10552.5</v>
      </c>
      <c r="L291" s="7">
        <v>0</v>
      </c>
      <c r="M291" s="5" t="s">
        <v>574</v>
      </c>
      <c r="N291" s="6"/>
    </row>
    <row r="292" spans="1:14" s="2" customFormat="1" ht="25.5">
      <c r="A292" s="6">
        <f t="shared" si="5"/>
        <v>36</v>
      </c>
      <c r="B292" s="6" t="s">
        <v>372</v>
      </c>
      <c r="C292" s="6">
        <v>1</v>
      </c>
      <c r="D292" s="6"/>
      <c r="E292" s="6"/>
      <c r="F292" s="6"/>
      <c r="G292" s="6"/>
      <c r="H292" s="6" t="s">
        <v>54</v>
      </c>
      <c r="I292" s="6" t="s">
        <v>601</v>
      </c>
      <c r="J292" s="13">
        <v>39142</v>
      </c>
      <c r="K292" s="7">
        <v>6997.5</v>
      </c>
      <c r="L292" s="7">
        <v>0</v>
      </c>
      <c r="M292" s="5" t="s">
        <v>574</v>
      </c>
      <c r="N292" s="6"/>
    </row>
    <row r="293" spans="1:14" s="2" customFormat="1" ht="25.5">
      <c r="A293" s="6">
        <f t="shared" si="5"/>
        <v>37</v>
      </c>
      <c r="B293" s="6" t="s">
        <v>373</v>
      </c>
      <c r="C293" s="6">
        <v>1</v>
      </c>
      <c r="D293" s="6"/>
      <c r="E293" s="6"/>
      <c r="F293" s="6"/>
      <c r="G293" s="6"/>
      <c r="H293" s="6" t="s">
        <v>55</v>
      </c>
      <c r="I293" s="6" t="s">
        <v>601</v>
      </c>
      <c r="J293" s="13">
        <v>39142</v>
      </c>
      <c r="K293" s="7">
        <v>18090</v>
      </c>
      <c r="L293" s="7">
        <v>0</v>
      </c>
      <c r="M293" s="5" t="s">
        <v>574</v>
      </c>
      <c r="N293" s="6"/>
    </row>
    <row r="294" spans="1:14" s="2" customFormat="1" ht="39.75" customHeight="1">
      <c r="A294" s="6">
        <f t="shared" si="5"/>
        <v>38</v>
      </c>
      <c r="B294" s="6" t="s">
        <v>374</v>
      </c>
      <c r="C294" s="6">
        <v>1</v>
      </c>
      <c r="D294" s="6"/>
      <c r="E294" s="6"/>
      <c r="F294" s="6"/>
      <c r="G294" s="6"/>
      <c r="H294" s="6" t="s">
        <v>55</v>
      </c>
      <c r="I294" s="6" t="s">
        <v>601</v>
      </c>
      <c r="J294" s="13">
        <v>39142</v>
      </c>
      <c r="K294" s="7">
        <v>9967.5</v>
      </c>
      <c r="L294" s="7">
        <v>0</v>
      </c>
      <c r="M294" s="5" t="s">
        <v>574</v>
      </c>
      <c r="N294" s="6"/>
    </row>
    <row r="295" spans="1:14" s="2" customFormat="1" ht="26.25" customHeight="1">
      <c r="A295" s="6">
        <f t="shared" si="5"/>
        <v>39</v>
      </c>
      <c r="B295" s="6" t="s">
        <v>375</v>
      </c>
      <c r="C295" s="6">
        <v>1</v>
      </c>
      <c r="D295" s="6"/>
      <c r="E295" s="6"/>
      <c r="F295" s="6"/>
      <c r="G295" s="6"/>
      <c r="H295" s="6" t="s">
        <v>55</v>
      </c>
      <c r="I295" s="6" t="s">
        <v>601</v>
      </c>
      <c r="J295" s="13">
        <v>40513</v>
      </c>
      <c r="K295" s="7">
        <v>5438.8</v>
      </c>
      <c r="L295" s="7">
        <v>0</v>
      </c>
      <c r="M295" s="5" t="s">
        <v>574</v>
      </c>
      <c r="N295" s="6"/>
    </row>
    <row r="296" spans="1:14" s="2" customFormat="1" ht="29.25" customHeight="1">
      <c r="A296" s="6">
        <f t="shared" si="5"/>
        <v>40</v>
      </c>
      <c r="B296" s="6" t="s">
        <v>617</v>
      </c>
      <c r="C296" s="6">
        <v>1</v>
      </c>
      <c r="D296" s="6"/>
      <c r="E296" s="6"/>
      <c r="F296" s="6"/>
      <c r="G296" s="6"/>
      <c r="H296" s="6" t="s">
        <v>52</v>
      </c>
      <c r="I296" s="6" t="s">
        <v>601</v>
      </c>
      <c r="J296" s="13">
        <v>40513</v>
      </c>
      <c r="K296" s="7">
        <v>32969.2</v>
      </c>
      <c r="L296" s="7">
        <v>0</v>
      </c>
      <c r="M296" s="5" t="s">
        <v>574</v>
      </c>
      <c r="N296" s="6"/>
    </row>
    <row r="297" spans="1:14" s="2" customFormat="1" ht="28.5" customHeight="1">
      <c r="A297" s="6">
        <f t="shared" si="5"/>
        <v>41</v>
      </c>
      <c r="B297" s="6" t="s">
        <v>376</v>
      </c>
      <c r="C297" s="6">
        <v>1</v>
      </c>
      <c r="D297" s="6"/>
      <c r="E297" s="6"/>
      <c r="F297" s="6"/>
      <c r="G297" s="6"/>
      <c r="H297" s="6" t="s">
        <v>55</v>
      </c>
      <c r="I297" s="6" t="s">
        <v>601</v>
      </c>
      <c r="J297" s="13">
        <v>39234</v>
      </c>
      <c r="K297" s="7">
        <v>14990</v>
      </c>
      <c r="L297" s="7">
        <v>0</v>
      </c>
      <c r="M297" s="5" t="s">
        <v>574</v>
      </c>
      <c r="N297" s="6"/>
    </row>
    <row r="298" spans="1:14" s="2" customFormat="1" ht="25.5">
      <c r="A298" s="6">
        <f t="shared" si="5"/>
        <v>42</v>
      </c>
      <c r="B298" s="6" t="s">
        <v>456</v>
      </c>
      <c r="C298" s="6">
        <v>1</v>
      </c>
      <c r="D298" s="6"/>
      <c r="E298" s="6"/>
      <c r="F298" s="6"/>
      <c r="G298" s="6"/>
      <c r="H298" s="6" t="s">
        <v>52</v>
      </c>
      <c r="I298" s="6" t="s">
        <v>601</v>
      </c>
      <c r="J298" s="13">
        <v>40513</v>
      </c>
      <c r="K298" s="7">
        <v>17700</v>
      </c>
      <c r="L298" s="7">
        <v>0</v>
      </c>
      <c r="M298" s="5" t="s">
        <v>574</v>
      </c>
      <c r="N298" s="6"/>
    </row>
    <row r="299" spans="1:14" s="2" customFormat="1" ht="27.75" customHeight="1">
      <c r="A299" s="6">
        <f t="shared" si="5"/>
        <v>43</v>
      </c>
      <c r="B299" s="6" t="s">
        <v>616</v>
      </c>
      <c r="C299" s="6">
        <v>1</v>
      </c>
      <c r="D299" s="6"/>
      <c r="E299" s="6"/>
      <c r="F299" s="6"/>
      <c r="G299" s="6"/>
      <c r="H299" s="6" t="s">
        <v>52</v>
      </c>
      <c r="I299" s="6" t="s">
        <v>601</v>
      </c>
      <c r="J299" s="13">
        <v>40513</v>
      </c>
      <c r="K299" s="7">
        <v>15930</v>
      </c>
      <c r="L299" s="7">
        <v>0</v>
      </c>
      <c r="M299" s="5" t="s">
        <v>574</v>
      </c>
      <c r="N299" s="6"/>
    </row>
    <row r="300" spans="1:14" s="2" customFormat="1" ht="25.5">
      <c r="A300" s="6">
        <f t="shared" si="5"/>
        <v>44</v>
      </c>
      <c r="B300" s="6" t="s">
        <v>457</v>
      </c>
      <c r="C300" s="6">
        <v>1</v>
      </c>
      <c r="D300" s="6"/>
      <c r="E300" s="6"/>
      <c r="F300" s="6"/>
      <c r="G300" s="6"/>
      <c r="H300" s="6" t="s">
        <v>55</v>
      </c>
      <c r="I300" s="6" t="s">
        <v>601</v>
      </c>
      <c r="J300" s="13">
        <v>40513</v>
      </c>
      <c r="K300" s="7">
        <v>20296</v>
      </c>
      <c r="L300" s="43">
        <v>11790.01</v>
      </c>
      <c r="M300" s="5" t="s">
        <v>574</v>
      </c>
      <c r="N300" s="6"/>
    </row>
    <row r="301" spans="1:14" s="2" customFormat="1" ht="30" customHeight="1">
      <c r="A301" s="6">
        <f t="shared" si="5"/>
        <v>45</v>
      </c>
      <c r="B301" s="6" t="s">
        <v>458</v>
      </c>
      <c r="C301" s="6">
        <v>1</v>
      </c>
      <c r="D301" s="6"/>
      <c r="E301" s="6"/>
      <c r="F301" s="6"/>
      <c r="G301" s="6"/>
      <c r="H301" s="6" t="s">
        <v>56</v>
      </c>
      <c r="I301" s="6" t="s">
        <v>601</v>
      </c>
      <c r="J301" s="13">
        <v>40513</v>
      </c>
      <c r="K301" s="7">
        <v>2124</v>
      </c>
      <c r="L301" s="7">
        <v>0</v>
      </c>
      <c r="M301" s="5" t="s">
        <v>574</v>
      </c>
      <c r="N301" s="6"/>
    </row>
    <row r="302" spans="1:14" s="2" customFormat="1" ht="28.5" customHeight="1">
      <c r="A302" s="6">
        <f t="shared" si="5"/>
        <v>46</v>
      </c>
      <c r="B302" s="6" t="s">
        <v>459</v>
      </c>
      <c r="C302" s="6">
        <v>1</v>
      </c>
      <c r="D302" s="6"/>
      <c r="E302" s="6"/>
      <c r="F302" s="6"/>
      <c r="G302" s="6"/>
      <c r="H302" s="6" t="s">
        <v>56</v>
      </c>
      <c r="I302" s="6" t="s">
        <v>601</v>
      </c>
      <c r="J302" s="13">
        <v>40513</v>
      </c>
      <c r="K302" s="7">
        <v>1770</v>
      </c>
      <c r="L302" s="7">
        <v>0</v>
      </c>
      <c r="M302" s="5" t="s">
        <v>574</v>
      </c>
      <c r="N302" s="6"/>
    </row>
    <row r="303" spans="1:14" s="2" customFormat="1" ht="25.5">
      <c r="A303" s="6">
        <f t="shared" si="5"/>
        <v>47</v>
      </c>
      <c r="B303" s="6" t="s">
        <v>460</v>
      </c>
      <c r="C303" s="6">
        <v>1</v>
      </c>
      <c r="D303" s="6"/>
      <c r="E303" s="6"/>
      <c r="F303" s="6"/>
      <c r="G303" s="6"/>
      <c r="H303" s="6" t="s">
        <v>56</v>
      </c>
      <c r="I303" s="6" t="s">
        <v>601</v>
      </c>
      <c r="J303" s="13">
        <v>40513</v>
      </c>
      <c r="K303" s="7">
        <v>9440</v>
      </c>
      <c r="L303" s="7">
        <v>0</v>
      </c>
      <c r="M303" s="5" t="s">
        <v>574</v>
      </c>
      <c r="N303" s="6"/>
    </row>
    <row r="304" spans="1:14" s="2" customFormat="1" ht="25.5">
      <c r="A304" s="6">
        <f t="shared" si="5"/>
        <v>48</v>
      </c>
      <c r="B304" s="6" t="s">
        <v>476</v>
      </c>
      <c r="C304" s="6">
        <v>1</v>
      </c>
      <c r="D304" s="6"/>
      <c r="E304" s="6"/>
      <c r="F304" s="6"/>
      <c r="G304" s="6"/>
      <c r="H304" s="6" t="s">
        <v>55</v>
      </c>
      <c r="I304" s="6" t="s">
        <v>601</v>
      </c>
      <c r="J304" s="13">
        <v>40513</v>
      </c>
      <c r="K304" s="7">
        <v>15222</v>
      </c>
      <c r="L304" s="7">
        <v>0</v>
      </c>
      <c r="M304" s="5" t="s">
        <v>574</v>
      </c>
      <c r="N304" s="6"/>
    </row>
    <row r="305" spans="1:14" s="2" customFormat="1" ht="25.5">
      <c r="A305" s="6">
        <f t="shared" si="5"/>
        <v>49</v>
      </c>
      <c r="B305" s="6" t="s">
        <v>471</v>
      </c>
      <c r="C305" s="6">
        <v>1</v>
      </c>
      <c r="D305" s="6"/>
      <c r="E305" s="6"/>
      <c r="F305" s="6"/>
      <c r="G305" s="6"/>
      <c r="H305" s="6" t="s">
        <v>52</v>
      </c>
      <c r="I305" s="6" t="s">
        <v>601</v>
      </c>
      <c r="J305" s="13">
        <v>40513</v>
      </c>
      <c r="K305" s="7">
        <v>15104</v>
      </c>
      <c r="L305" s="7">
        <v>0</v>
      </c>
      <c r="M305" s="5" t="s">
        <v>574</v>
      </c>
      <c r="N305" s="6"/>
    </row>
    <row r="306" spans="1:14" s="2" customFormat="1" ht="26.25" customHeight="1">
      <c r="A306" s="6">
        <f t="shared" si="5"/>
        <v>50</v>
      </c>
      <c r="B306" s="6" t="s">
        <v>448</v>
      </c>
      <c r="C306" s="6">
        <v>1</v>
      </c>
      <c r="D306" s="6"/>
      <c r="E306" s="6"/>
      <c r="F306" s="6"/>
      <c r="G306" s="6"/>
      <c r="H306" s="6" t="s">
        <v>56</v>
      </c>
      <c r="I306" s="6" t="s">
        <v>601</v>
      </c>
      <c r="J306" s="13">
        <v>40513</v>
      </c>
      <c r="K306" s="7">
        <v>9115.5</v>
      </c>
      <c r="L306" s="7">
        <v>0</v>
      </c>
      <c r="M306" s="5" t="s">
        <v>574</v>
      </c>
      <c r="N306" s="6"/>
    </row>
    <row r="307" spans="1:14" s="2" customFormat="1" ht="26.25" customHeight="1">
      <c r="A307" s="6">
        <f t="shared" si="5"/>
        <v>51</v>
      </c>
      <c r="B307" s="6" t="s">
        <v>470</v>
      </c>
      <c r="C307" s="6">
        <v>1</v>
      </c>
      <c r="D307" s="6"/>
      <c r="E307" s="6"/>
      <c r="F307" s="6"/>
      <c r="G307" s="6"/>
      <c r="H307" s="6" t="s">
        <v>56</v>
      </c>
      <c r="I307" s="6" t="s">
        <v>601</v>
      </c>
      <c r="J307" s="13">
        <v>40513</v>
      </c>
      <c r="K307" s="7">
        <v>6632</v>
      </c>
      <c r="L307" s="7">
        <v>0</v>
      </c>
      <c r="M307" s="5" t="s">
        <v>574</v>
      </c>
      <c r="N307" s="6"/>
    </row>
    <row r="308" spans="1:14" s="2" customFormat="1" ht="28.5" customHeight="1">
      <c r="A308" s="6">
        <f t="shared" si="5"/>
        <v>52</v>
      </c>
      <c r="B308" s="6" t="s">
        <v>469</v>
      </c>
      <c r="C308" s="6">
        <v>1</v>
      </c>
      <c r="D308" s="6"/>
      <c r="E308" s="6"/>
      <c r="F308" s="6"/>
      <c r="G308" s="6"/>
      <c r="H308" s="6" t="s">
        <v>54</v>
      </c>
      <c r="I308" s="6" t="s">
        <v>601</v>
      </c>
      <c r="J308" s="13">
        <v>40513</v>
      </c>
      <c r="K308" s="7">
        <v>11210</v>
      </c>
      <c r="L308" s="7">
        <v>0</v>
      </c>
      <c r="M308" s="5" t="s">
        <v>574</v>
      </c>
      <c r="N308" s="6"/>
    </row>
    <row r="309" spans="1:14" s="2" customFormat="1" ht="27.75" customHeight="1">
      <c r="A309" s="6">
        <f t="shared" si="5"/>
        <v>53</v>
      </c>
      <c r="B309" s="6" t="s">
        <v>468</v>
      </c>
      <c r="C309" s="6">
        <v>1</v>
      </c>
      <c r="D309" s="6"/>
      <c r="E309" s="6"/>
      <c r="F309" s="6"/>
      <c r="G309" s="6"/>
      <c r="H309" s="6" t="s">
        <v>55</v>
      </c>
      <c r="I309" s="6" t="s">
        <v>601</v>
      </c>
      <c r="J309" s="13">
        <v>40513</v>
      </c>
      <c r="K309" s="7">
        <v>10089</v>
      </c>
      <c r="L309" s="7">
        <v>0</v>
      </c>
      <c r="M309" s="5" t="s">
        <v>574</v>
      </c>
      <c r="N309" s="6"/>
    </row>
    <row r="310" spans="1:14" s="2" customFormat="1" ht="40.5" customHeight="1">
      <c r="A310" s="6">
        <f t="shared" si="5"/>
        <v>54</v>
      </c>
      <c r="B310" s="6" t="s">
        <v>467</v>
      </c>
      <c r="C310" s="6">
        <v>1</v>
      </c>
      <c r="D310" s="6"/>
      <c r="E310" s="6"/>
      <c r="F310" s="6"/>
      <c r="G310" s="6"/>
      <c r="H310" s="6" t="s">
        <v>55</v>
      </c>
      <c r="I310" s="6" t="s">
        <v>601</v>
      </c>
      <c r="J310" s="13">
        <v>39994</v>
      </c>
      <c r="K310" s="7">
        <v>10000</v>
      </c>
      <c r="L310" s="7">
        <v>0</v>
      </c>
      <c r="M310" s="5" t="s">
        <v>574</v>
      </c>
      <c r="N310" s="6"/>
    </row>
    <row r="311" spans="1:14" s="2" customFormat="1" ht="25.5">
      <c r="A311" s="6">
        <f t="shared" si="5"/>
        <v>55</v>
      </c>
      <c r="B311" s="6" t="s">
        <v>466</v>
      </c>
      <c r="C311" s="6">
        <v>1</v>
      </c>
      <c r="D311" s="6"/>
      <c r="E311" s="6"/>
      <c r="F311" s="6"/>
      <c r="G311" s="6"/>
      <c r="H311" s="6" t="s">
        <v>52</v>
      </c>
      <c r="I311" s="6" t="s">
        <v>601</v>
      </c>
      <c r="J311" s="13">
        <v>40513</v>
      </c>
      <c r="K311" s="7">
        <v>2124</v>
      </c>
      <c r="L311" s="7">
        <v>0</v>
      </c>
      <c r="M311" s="5" t="s">
        <v>574</v>
      </c>
      <c r="N311" s="6"/>
    </row>
    <row r="312" spans="1:14" s="2" customFormat="1" ht="25.5">
      <c r="A312" s="6">
        <f t="shared" si="5"/>
        <v>56</v>
      </c>
      <c r="B312" s="6" t="s">
        <v>465</v>
      </c>
      <c r="C312" s="6">
        <v>1</v>
      </c>
      <c r="D312" s="6"/>
      <c r="E312" s="6"/>
      <c r="F312" s="6"/>
      <c r="G312" s="6"/>
      <c r="H312" s="6" t="s">
        <v>55</v>
      </c>
      <c r="I312" s="6" t="s">
        <v>601</v>
      </c>
      <c r="J312" s="13">
        <v>40513</v>
      </c>
      <c r="K312" s="7">
        <v>1770</v>
      </c>
      <c r="L312" s="7">
        <v>0</v>
      </c>
      <c r="M312" s="5" t="s">
        <v>574</v>
      </c>
      <c r="N312" s="6"/>
    </row>
    <row r="313" spans="1:14" s="2" customFormat="1" ht="25.5">
      <c r="A313" s="6">
        <f t="shared" si="5"/>
        <v>57</v>
      </c>
      <c r="B313" s="6" t="s">
        <v>464</v>
      </c>
      <c r="C313" s="6">
        <v>1</v>
      </c>
      <c r="D313" s="6"/>
      <c r="E313" s="6"/>
      <c r="F313" s="6"/>
      <c r="G313" s="6"/>
      <c r="H313" s="6" t="s">
        <v>51</v>
      </c>
      <c r="I313" s="6" t="s">
        <v>601</v>
      </c>
      <c r="J313" s="13">
        <v>40513</v>
      </c>
      <c r="K313" s="7">
        <v>9440</v>
      </c>
      <c r="L313" s="7">
        <v>0</v>
      </c>
      <c r="M313" s="5" t="s">
        <v>574</v>
      </c>
      <c r="N313" s="6"/>
    </row>
    <row r="314" spans="1:14" s="2" customFormat="1" ht="25.5">
      <c r="A314" s="6">
        <f t="shared" si="5"/>
        <v>58</v>
      </c>
      <c r="B314" s="6" t="s">
        <v>463</v>
      </c>
      <c r="C314" s="6">
        <v>1</v>
      </c>
      <c r="D314" s="6"/>
      <c r="E314" s="6"/>
      <c r="F314" s="6"/>
      <c r="G314" s="6"/>
      <c r="H314" s="6" t="s">
        <v>55</v>
      </c>
      <c r="I314" s="6" t="s">
        <v>601</v>
      </c>
      <c r="J314" s="13">
        <v>40513</v>
      </c>
      <c r="K314" s="7">
        <v>17700</v>
      </c>
      <c r="L314" s="7">
        <v>0</v>
      </c>
      <c r="M314" s="5" t="s">
        <v>574</v>
      </c>
      <c r="N314" s="6"/>
    </row>
    <row r="315" spans="1:14" s="2" customFormat="1" ht="29.25" customHeight="1">
      <c r="A315" s="6">
        <f t="shared" si="5"/>
        <v>59</v>
      </c>
      <c r="B315" s="6" t="s">
        <v>462</v>
      </c>
      <c r="C315" s="6">
        <v>1</v>
      </c>
      <c r="D315" s="6"/>
      <c r="E315" s="6"/>
      <c r="F315" s="6"/>
      <c r="G315" s="6"/>
      <c r="H315" s="6" t="s">
        <v>52</v>
      </c>
      <c r="I315" s="6" t="s">
        <v>601</v>
      </c>
      <c r="J315" s="13">
        <v>40513</v>
      </c>
      <c r="K315" s="7">
        <v>9115.5</v>
      </c>
      <c r="L315" s="7">
        <v>0</v>
      </c>
      <c r="M315" s="5" t="s">
        <v>574</v>
      </c>
      <c r="N315" s="6"/>
    </row>
    <row r="316" spans="1:14" s="2" customFormat="1" ht="25.5">
      <c r="A316" s="6">
        <f t="shared" si="5"/>
        <v>60</v>
      </c>
      <c r="B316" s="6" t="s">
        <v>461</v>
      </c>
      <c r="C316" s="6">
        <v>1</v>
      </c>
      <c r="D316" s="6"/>
      <c r="E316" s="6"/>
      <c r="F316" s="6"/>
      <c r="G316" s="6"/>
      <c r="H316" s="6" t="s">
        <v>55</v>
      </c>
      <c r="I316" s="6" t="s">
        <v>601</v>
      </c>
      <c r="J316" s="13">
        <v>40513</v>
      </c>
      <c r="K316" s="7">
        <v>11210</v>
      </c>
      <c r="L316" s="7">
        <v>0</v>
      </c>
      <c r="M316" s="5" t="s">
        <v>574</v>
      </c>
      <c r="N316" s="6"/>
    </row>
    <row r="317" spans="1:14" s="2" customFormat="1" ht="25.5">
      <c r="A317" s="6">
        <f>A316+1</f>
        <v>61</v>
      </c>
      <c r="B317" s="6" t="s">
        <v>449</v>
      </c>
      <c r="C317" s="6">
        <v>1</v>
      </c>
      <c r="D317" s="6"/>
      <c r="E317" s="6"/>
      <c r="F317" s="6"/>
      <c r="G317" s="6"/>
      <c r="H317" s="6" t="s">
        <v>55</v>
      </c>
      <c r="I317" s="6" t="s">
        <v>601</v>
      </c>
      <c r="J317" s="13">
        <v>40513</v>
      </c>
      <c r="K317" s="7">
        <v>11210</v>
      </c>
      <c r="L317" s="7">
        <v>0</v>
      </c>
      <c r="M317" s="5" t="s">
        <v>574</v>
      </c>
      <c r="N317" s="6"/>
    </row>
    <row r="318" spans="1:14" s="2" customFormat="1" ht="43.5" customHeight="1">
      <c r="A318" s="6">
        <f>A316+2</f>
        <v>62</v>
      </c>
      <c r="B318" s="6" t="s">
        <v>608</v>
      </c>
      <c r="C318" s="6">
        <v>1</v>
      </c>
      <c r="D318" s="6"/>
      <c r="E318" s="6"/>
      <c r="F318" s="6"/>
      <c r="G318" s="6"/>
      <c r="H318" s="6" t="s">
        <v>524</v>
      </c>
      <c r="I318" s="6" t="s">
        <v>601</v>
      </c>
      <c r="J318" s="13">
        <v>39417</v>
      </c>
      <c r="K318" s="7">
        <v>2860</v>
      </c>
      <c r="L318" s="7">
        <v>0</v>
      </c>
      <c r="M318" s="5" t="s">
        <v>545</v>
      </c>
      <c r="N318" s="6"/>
    </row>
    <row r="319" spans="1:14" ht="16.5" customHeight="1">
      <c r="A319" s="3"/>
      <c r="B319" s="10" t="s">
        <v>592</v>
      </c>
      <c r="C319" s="11">
        <v>62</v>
      </c>
      <c r="D319" s="6" t="s">
        <v>147</v>
      </c>
      <c r="E319" s="6" t="s">
        <v>147</v>
      </c>
      <c r="F319" s="6" t="s">
        <v>147</v>
      </c>
      <c r="G319" s="6" t="s">
        <v>147</v>
      </c>
      <c r="H319" s="6" t="s">
        <v>147</v>
      </c>
      <c r="I319" s="6" t="s">
        <v>147</v>
      </c>
      <c r="J319" s="6" t="s">
        <v>147</v>
      </c>
      <c r="K319" s="43">
        <f>SUM(K262:K318)</f>
        <v>779567.87</v>
      </c>
      <c r="L319" s="43">
        <v>11790.01</v>
      </c>
      <c r="M319" s="6" t="s">
        <v>147</v>
      </c>
      <c r="N319" s="6" t="s">
        <v>147</v>
      </c>
    </row>
    <row r="320" spans="1:14" ht="29.25" customHeight="1">
      <c r="A320" s="88" t="s">
        <v>540</v>
      </c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5"/>
    </row>
    <row r="321" spans="1:14" ht="25.5">
      <c r="A321" s="6">
        <v>1</v>
      </c>
      <c r="B321" s="17"/>
      <c r="C321" s="14">
        <v>12</v>
      </c>
      <c r="D321" s="6"/>
      <c r="E321" s="6"/>
      <c r="F321" s="6"/>
      <c r="G321" s="6"/>
      <c r="H321" s="6" t="s">
        <v>30</v>
      </c>
      <c r="I321" s="6" t="s">
        <v>602</v>
      </c>
      <c r="J321" s="13"/>
      <c r="K321" s="7">
        <v>61462</v>
      </c>
      <c r="L321" s="7">
        <v>0</v>
      </c>
      <c r="M321" s="5" t="s">
        <v>311</v>
      </c>
      <c r="N321" s="6"/>
    </row>
    <row r="322" spans="1:14" ht="25.5">
      <c r="A322" s="6">
        <v>2</v>
      </c>
      <c r="B322" s="17"/>
      <c r="C322" s="14">
        <v>47</v>
      </c>
      <c r="D322" s="6"/>
      <c r="E322" s="6"/>
      <c r="F322" s="6"/>
      <c r="G322" s="6"/>
      <c r="H322" s="6" t="s">
        <v>55</v>
      </c>
      <c r="I322" s="6" t="s">
        <v>601</v>
      </c>
      <c r="J322" s="13"/>
      <c r="K322" s="7">
        <v>273315</v>
      </c>
      <c r="L322" s="7">
        <v>0</v>
      </c>
      <c r="M322" s="5" t="s">
        <v>311</v>
      </c>
      <c r="N322" s="6"/>
    </row>
    <row r="323" spans="1:14" ht="21.75" customHeight="1">
      <c r="A323" s="22"/>
      <c r="B323" s="16" t="s">
        <v>272</v>
      </c>
      <c r="C323" s="6">
        <f>SUM(C321:C322)</f>
        <v>59</v>
      </c>
      <c r="D323" s="6" t="s">
        <v>147</v>
      </c>
      <c r="E323" s="6" t="s">
        <v>147</v>
      </c>
      <c r="F323" s="6" t="s">
        <v>147</v>
      </c>
      <c r="G323" s="6" t="s">
        <v>147</v>
      </c>
      <c r="H323" s="6" t="s">
        <v>147</v>
      </c>
      <c r="I323" s="6" t="s">
        <v>147</v>
      </c>
      <c r="J323" s="6" t="s">
        <v>147</v>
      </c>
      <c r="K323" s="43">
        <v>334777</v>
      </c>
      <c r="L323" s="43">
        <f>SUM(L321:L322)</f>
        <v>0</v>
      </c>
      <c r="M323" s="6" t="s">
        <v>147</v>
      </c>
      <c r="N323" s="6" t="s">
        <v>147</v>
      </c>
    </row>
    <row r="324" spans="1:14" ht="30" customHeight="1">
      <c r="A324" s="88" t="s">
        <v>541</v>
      </c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5"/>
    </row>
    <row r="325" spans="1:14" ht="114" customHeight="1">
      <c r="A325" s="6">
        <v>1</v>
      </c>
      <c r="B325" s="6" t="s">
        <v>154</v>
      </c>
      <c r="C325" s="6">
        <v>1</v>
      </c>
      <c r="D325" s="6"/>
      <c r="E325" s="6"/>
      <c r="F325" s="6"/>
      <c r="G325" s="6"/>
      <c r="H325" s="6" t="s">
        <v>31</v>
      </c>
      <c r="I325" s="6" t="s">
        <v>6</v>
      </c>
      <c r="J325" s="6">
        <v>1993</v>
      </c>
      <c r="K325" s="7">
        <v>732614</v>
      </c>
      <c r="L325" s="7">
        <v>0</v>
      </c>
      <c r="M325" s="6" t="s">
        <v>310</v>
      </c>
      <c r="N325" s="6"/>
    </row>
    <row r="326" spans="1:14" ht="40.5" customHeight="1">
      <c r="A326" s="6">
        <f>A325+1</f>
        <v>2</v>
      </c>
      <c r="B326" s="6" t="s">
        <v>341</v>
      </c>
      <c r="C326" s="6">
        <v>1</v>
      </c>
      <c r="D326" s="6"/>
      <c r="E326" s="6"/>
      <c r="F326" s="6"/>
      <c r="G326" s="6"/>
      <c r="H326" s="6" t="s">
        <v>58</v>
      </c>
      <c r="I326" s="6" t="s">
        <v>8</v>
      </c>
      <c r="J326" s="6">
        <v>1976</v>
      </c>
      <c r="K326" s="7">
        <v>98434</v>
      </c>
      <c r="L326" s="7">
        <v>0</v>
      </c>
      <c r="M326" s="6" t="s">
        <v>310</v>
      </c>
      <c r="N326" s="6"/>
    </row>
    <row r="327" spans="1:14" ht="138.75" customHeight="1">
      <c r="A327" s="6">
        <f>A326+1</f>
        <v>3</v>
      </c>
      <c r="B327" s="6" t="s">
        <v>155</v>
      </c>
      <c r="C327" s="6">
        <v>1</v>
      </c>
      <c r="D327" s="6"/>
      <c r="E327" s="6"/>
      <c r="F327" s="6"/>
      <c r="G327" s="6"/>
      <c r="H327" s="6" t="s">
        <v>59</v>
      </c>
      <c r="I327" s="6" t="s">
        <v>8</v>
      </c>
      <c r="J327" s="6">
        <v>2004</v>
      </c>
      <c r="K327" s="7">
        <v>350000</v>
      </c>
      <c r="L327" s="7">
        <v>0</v>
      </c>
      <c r="M327" s="5" t="s">
        <v>0</v>
      </c>
      <c r="N327" s="6"/>
    </row>
    <row r="328" spans="1:14" ht="141.75" customHeight="1">
      <c r="A328" s="6">
        <f>A327+1</f>
        <v>4</v>
      </c>
      <c r="B328" s="12" t="s">
        <v>122</v>
      </c>
      <c r="C328" s="6">
        <v>1</v>
      </c>
      <c r="D328" s="6" t="s">
        <v>323</v>
      </c>
      <c r="E328" s="6" t="s">
        <v>323</v>
      </c>
      <c r="F328" s="6" t="s">
        <v>323</v>
      </c>
      <c r="G328" s="6" t="s">
        <v>323</v>
      </c>
      <c r="H328" s="6" t="s">
        <v>31</v>
      </c>
      <c r="I328" s="6" t="s">
        <v>304</v>
      </c>
      <c r="J328" s="6">
        <v>2010</v>
      </c>
      <c r="K328" s="7">
        <v>450000</v>
      </c>
      <c r="L328" s="7">
        <v>0</v>
      </c>
      <c r="M328" s="5" t="s">
        <v>16</v>
      </c>
      <c r="N328" s="6"/>
    </row>
    <row r="329" spans="1:14" ht="112.5" customHeight="1">
      <c r="A329" s="6">
        <f>A328+1</f>
        <v>5</v>
      </c>
      <c r="B329" s="6" t="s">
        <v>183</v>
      </c>
      <c r="C329" s="6">
        <v>1</v>
      </c>
      <c r="D329" s="6" t="s">
        <v>323</v>
      </c>
      <c r="E329" s="6" t="s">
        <v>323</v>
      </c>
      <c r="F329" s="6" t="s">
        <v>323</v>
      </c>
      <c r="G329" s="6" t="s">
        <v>323</v>
      </c>
      <c r="H329" s="6" t="s">
        <v>51</v>
      </c>
      <c r="I329" s="6" t="s">
        <v>325</v>
      </c>
      <c r="J329" s="6">
        <v>2005</v>
      </c>
      <c r="K329" s="7">
        <v>205020</v>
      </c>
      <c r="L329" s="7">
        <v>0</v>
      </c>
      <c r="M329" s="6" t="s">
        <v>254</v>
      </c>
      <c r="N329" s="6"/>
    </row>
    <row r="330" spans="1:14" ht="77.25" customHeight="1">
      <c r="A330" s="6">
        <v>6</v>
      </c>
      <c r="B330" s="11" t="s">
        <v>119</v>
      </c>
      <c r="C330" s="6">
        <v>1</v>
      </c>
      <c r="D330" s="6"/>
      <c r="E330" s="6"/>
      <c r="F330" s="6"/>
      <c r="G330" s="6"/>
      <c r="H330" s="6" t="s">
        <v>31</v>
      </c>
      <c r="I330" s="6" t="s">
        <v>305</v>
      </c>
      <c r="J330" s="6">
        <v>1992</v>
      </c>
      <c r="K330" s="7">
        <v>250000</v>
      </c>
      <c r="L330" s="7">
        <v>0</v>
      </c>
      <c r="M330" s="5" t="s">
        <v>260</v>
      </c>
      <c r="N330" s="6"/>
    </row>
    <row r="331" spans="1:14" ht="189.75" customHeight="1">
      <c r="A331" s="6">
        <v>7</v>
      </c>
      <c r="B331" s="11" t="s">
        <v>271</v>
      </c>
      <c r="C331" s="6">
        <v>1</v>
      </c>
      <c r="D331" s="6"/>
      <c r="E331" s="6"/>
      <c r="F331" s="6"/>
      <c r="G331" s="10"/>
      <c r="H331" s="6" t="s">
        <v>145</v>
      </c>
      <c r="I331" s="11" t="s">
        <v>9</v>
      </c>
      <c r="J331" s="6" t="s">
        <v>270</v>
      </c>
      <c r="K331" s="7">
        <v>400000</v>
      </c>
      <c r="L331" s="7">
        <v>150952.63</v>
      </c>
      <c r="M331" s="5" t="s">
        <v>269</v>
      </c>
      <c r="N331" s="6"/>
    </row>
    <row r="332" spans="1:14" ht="56.25" customHeight="1" hidden="1">
      <c r="A332" s="6"/>
      <c r="B332" s="11"/>
      <c r="C332" s="6"/>
      <c r="D332" s="6"/>
      <c r="E332" s="6"/>
      <c r="F332" s="6"/>
      <c r="G332" s="6"/>
      <c r="H332" s="6"/>
      <c r="I332" s="6"/>
      <c r="J332" s="6"/>
      <c r="K332" s="7"/>
      <c r="L332" s="7"/>
      <c r="M332" s="6"/>
      <c r="N332" s="6"/>
    </row>
    <row r="333" spans="1:14" ht="18.75" customHeight="1">
      <c r="A333" s="1"/>
      <c r="B333" s="10" t="s">
        <v>592</v>
      </c>
      <c r="C333" s="6">
        <v>7</v>
      </c>
      <c r="D333" s="6" t="s">
        <v>147</v>
      </c>
      <c r="E333" s="6" t="s">
        <v>147</v>
      </c>
      <c r="F333" s="6" t="s">
        <v>147</v>
      </c>
      <c r="G333" s="6" t="s">
        <v>147</v>
      </c>
      <c r="H333" s="6" t="s">
        <v>147</v>
      </c>
      <c r="I333" s="6" t="s">
        <v>147</v>
      </c>
      <c r="J333" s="6" t="s">
        <v>147</v>
      </c>
      <c r="K333" s="43">
        <v>2486068</v>
      </c>
      <c r="L333" s="43">
        <v>150952.63</v>
      </c>
      <c r="M333" s="6" t="s">
        <v>147</v>
      </c>
      <c r="N333" s="6" t="s">
        <v>147</v>
      </c>
    </row>
    <row r="334" spans="1:14" ht="27" customHeight="1">
      <c r="A334" s="96" t="s">
        <v>542</v>
      </c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8"/>
    </row>
    <row r="335" spans="1:14" ht="49.5" customHeight="1">
      <c r="A335" s="23">
        <v>1</v>
      </c>
      <c r="B335" s="17" t="s">
        <v>261</v>
      </c>
      <c r="C335" s="6">
        <v>1</v>
      </c>
      <c r="D335" s="6" t="s">
        <v>323</v>
      </c>
      <c r="E335" s="6" t="s">
        <v>323</v>
      </c>
      <c r="F335" s="6" t="s">
        <v>323</v>
      </c>
      <c r="G335" s="6" t="s">
        <v>323</v>
      </c>
      <c r="H335" s="6" t="s">
        <v>620</v>
      </c>
      <c r="I335" s="6" t="s">
        <v>200</v>
      </c>
      <c r="J335" s="15">
        <v>2007</v>
      </c>
      <c r="K335" s="7">
        <v>148157</v>
      </c>
      <c r="L335" s="7">
        <v>0</v>
      </c>
      <c r="M335" s="5" t="s">
        <v>621</v>
      </c>
      <c r="N335" s="6"/>
    </row>
    <row r="336" spans="1:14" ht="51" customHeight="1">
      <c r="A336" s="23">
        <v>2</v>
      </c>
      <c r="B336" s="17" t="s">
        <v>263</v>
      </c>
      <c r="C336" s="6">
        <v>1</v>
      </c>
      <c r="D336" s="6" t="s">
        <v>323</v>
      </c>
      <c r="E336" s="6" t="s">
        <v>323</v>
      </c>
      <c r="F336" s="6" t="s">
        <v>323</v>
      </c>
      <c r="G336" s="6" t="s">
        <v>323</v>
      </c>
      <c r="H336" s="6" t="s">
        <v>620</v>
      </c>
      <c r="I336" s="6" t="s">
        <v>201</v>
      </c>
      <c r="J336" s="15">
        <v>2007</v>
      </c>
      <c r="K336" s="7">
        <v>122688</v>
      </c>
      <c r="L336" s="7">
        <v>0</v>
      </c>
      <c r="M336" s="5" t="s">
        <v>621</v>
      </c>
      <c r="N336" s="6"/>
    </row>
    <row r="337" spans="1:14" ht="51.75" customHeight="1">
      <c r="A337" s="23">
        <v>3</v>
      </c>
      <c r="B337" s="17" t="s">
        <v>262</v>
      </c>
      <c r="C337" s="6">
        <v>1</v>
      </c>
      <c r="D337" s="6" t="s">
        <v>323</v>
      </c>
      <c r="E337" s="6" t="s">
        <v>323</v>
      </c>
      <c r="F337" s="6" t="s">
        <v>323</v>
      </c>
      <c r="G337" s="6" t="s">
        <v>323</v>
      </c>
      <c r="H337" s="6" t="s">
        <v>619</v>
      </c>
      <c r="I337" s="6" t="s">
        <v>202</v>
      </c>
      <c r="J337" s="15">
        <v>2007</v>
      </c>
      <c r="K337" s="7">
        <v>15904</v>
      </c>
      <c r="L337" s="7">
        <v>0</v>
      </c>
      <c r="M337" s="5" t="s">
        <v>621</v>
      </c>
      <c r="N337" s="6"/>
    </row>
    <row r="338" spans="1:14" ht="18" customHeight="1">
      <c r="A338" s="22"/>
      <c r="B338" s="16" t="s">
        <v>592</v>
      </c>
      <c r="C338" s="6">
        <f>SUM(C335:C337)</f>
        <v>3</v>
      </c>
      <c r="D338" s="6" t="s">
        <v>147</v>
      </c>
      <c r="E338" s="6" t="s">
        <v>147</v>
      </c>
      <c r="F338" s="6" t="s">
        <v>147</v>
      </c>
      <c r="G338" s="6" t="s">
        <v>147</v>
      </c>
      <c r="H338" s="6" t="s">
        <v>147</v>
      </c>
      <c r="I338" s="6" t="s">
        <v>147</v>
      </c>
      <c r="J338" s="6" t="s">
        <v>147</v>
      </c>
      <c r="K338" s="43">
        <f>SUM(K335:K337)</f>
        <v>286749</v>
      </c>
      <c r="L338" s="43">
        <f>SUM(L335:L337)</f>
        <v>0</v>
      </c>
      <c r="M338" s="6" t="s">
        <v>147</v>
      </c>
      <c r="N338" s="6" t="s">
        <v>147</v>
      </c>
    </row>
    <row r="339" spans="1:14" ht="28.5" customHeight="1">
      <c r="A339" s="96" t="s">
        <v>543</v>
      </c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8"/>
    </row>
    <row r="340" spans="1:14" ht="153" customHeight="1">
      <c r="A340" s="23" t="s">
        <v>576</v>
      </c>
      <c r="B340" s="78" t="s">
        <v>160</v>
      </c>
      <c r="C340" s="6">
        <v>1</v>
      </c>
      <c r="D340" s="4" t="s">
        <v>559</v>
      </c>
      <c r="E340" s="5" t="s">
        <v>564</v>
      </c>
      <c r="F340" s="5" t="s">
        <v>570</v>
      </c>
      <c r="G340" s="6" t="s">
        <v>323</v>
      </c>
      <c r="H340" s="6" t="s">
        <v>166</v>
      </c>
      <c r="I340" s="6" t="s">
        <v>11</v>
      </c>
      <c r="J340" s="15" t="s">
        <v>475</v>
      </c>
      <c r="K340" s="7">
        <v>39000</v>
      </c>
      <c r="L340" s="7">
        <v>0</v>
      </c>
      <c r="M340" s="5" t="s">
        <v>618</v>
      </c>
      <c r="N340" s="6"/>
    </row>
    <row r="341" spans="1:14" ht="151.5" customHeight="1">
      <c r="A341" s="23" t="s">
        <v>577</v>
      </c>
      <c r="B341" s="30" t="s">
        <v>173</v>
      </c>
      <c r="C341" s="1">
        <v>1</v>
      </c>
      <c r="D341" s="4" t="s">
        <v>560</v>
      </c>
      <c r="E341" s="1" t="s">
        <v>555</v>
      </c>
      <c r="F341" s="4" t="s">
        <v>567</v>
      </c>
      <c r="G341" s="1" t="s">
        <v>323</v>
      </c>
      <c r="H341" s="1" t="s">
        <v>167</v>
      </c>
      <c r="I341" s="1" t="s">
        <v>11</v>
      </c>
      <c r="J341" s="31" t="s">
        <v>552</v>
      </c>
      <c r="K341" s="24">
        <v>244000</v>
      </c>
      <c r="L341" s="24">
        <v>0</v>
      </c>
      <c r="M341" s="4" t="s">
        <v>153</v>
      </c>
      <c r="N341" s="1"/>
    </row>
    <row r="342" spans="1:14" ht="151.5" customHeight="1">
      <c r="A342" s="23" t="s">
        <v>578</v>
      </c>
      <c r="B342" s="1" t="s">
        <v>161</v>
      </c>
      <c r="C342" s="1">
        <v>1</v>
      </c>
      <c r="D342" s="4" t="s">
        <v>562</v>
      </c>
      <c r="E342" s="1" t="s">
        <v>554</v>
      </c>
      <c r="F342" s="4" t="s">
        <v>566</v>
      </c>
      <c r="G342" s="4" t="s">
        <v>556</v>
      </c>
      <c r="H342" s="1" t="s">
        <v>164</v>
      </c>
      <c r="I342" s="1" t="s">
        <v>12</v>
      </c>
      <c r="J342" s="31" t="s">
        <v>553</v>
      </c>
      <c r="K342" s="24">
        <v>128500</v>
      </c>
      <c r="L342" s="24">
        <v>0</v>
      </c>
      <c r="M342" s="4" t="s">
        <v>148</v>
      </c>
      <c r="N342" s="1"/>
    </row>
    <row r="343" spans="1:14" ht="168" customHeight="1">
      <c r="A343" s="23" t="s">
        <v>474</v>
      </c>
      <c r="B343" s="1" t="s">
        <v>159</v>
      </c>
      <c r="C343" s="1">
        <v>1</v>
      </c>
      <c r="D343" s="4" t="s">
        <v>561</v>
      </c>
      <c r="E343" s="4" t="s">
        <v>563</v>
      </c>
      <c r="F343" s="4" t="s">
        <v>569</v>
      </c>
      <c r="G343" s="4" t="s">
        <v>556</v>
      </c>
      <c r="H343" s="1" t="s">
        <v>165</v>
      </c>
      <c r="I343" s="1" t="s">
        <v>169</v>
      </c>
      <c r="J343" s="31" t="s">
        <v>170</v>
      </c>
      <c r="K343" s="24">
        <v>127000</v>
      </c>
      <c r="L343" s="66">
        <v>78933.24</v>
      </c>
      <c r="M343" s="4" t="s">
        <v>454</v>
      </c>
      <c r="N343" s="1"/>
    </row>
    <row r="344" spans="1:14" ht="150" customHeight="1">
      <c r="A344" s="23" t="s">
        <v>177</v>
      </c>
      <c r="B344" s="1" t="s">
        <v>162</v>
      </c>
      <c r="C344" s="1">
        <v>1</v>
      </c>
      <c r="D344" s="4" t="s">
        <v>558</v>
      </c>
      <c r="E344" s="1" t="s">
        <v>557</v>
      </c>
      <c r="F344" s="4" t="s">
        <v>568</v>
      </c>
      <c r="G344" s="1" t="s">
        <v>323</v>
      </c>
      <c r="H344" s="1" t="s">
        <v>168</v>
      </c>
      <c r="I344" s="1" t="s">
        <v>13</v>
      </c>
      <c r="J344" s="31" t="s">
        <v>172</v>
      </c>
      <c r="K344" s="24">
        <v>153000</v>
      </c>
      <c r="L344" s="24">
        <v>0</v>
      </c>
      <c r="M344" s="4" t="s">
        <v>152</v>
      </c>
      <c r="N344" s="1"/>
    </row>
    <row r="345" spans="1:14" ht="93.75" customHeight="1">
      <c r="A345" s="23" t="s">
        <v>196</v>
      </c>
      <c r="B345" s="1" t="s">
        <v>163</v>
      </c>
      <c r="C345" s="1">
        <v>1</v>
      </c>
      <c r="D345" s="1" t="s">
        <v>323</v>
      </c>
      <c r="E345" s="4" t="s">
        <v>565</v>
      </c>
      <c r="F345" s="1" t="s">
        <v>323</v>
      </c>
      <c r="G345" s="1" t="s">
        <v>323</v>
      </c>
      <c r="H345" s="1" t="s">
        <v>168</v>
      </c>
      <c r="I345" s="1" t="s">
        <v>10</v>
      </c>
      <c r="J345" s="31" t="s">
        <v>171</v>
      </c>
      <c r="K345" s="24">
        <v>250000</v>
      </c>
      <c r="L345" s="24">
        <v>0</v>
      </c>
      <c r="M345" s="4" t="s">
        <v>149</v>
      </c>
      <c r="N345" s="1"/>
    </row>
    <row r="346" spans="1:14" ht="19.5" customHeight="1">
      <c r="A346" s="22"/>
      <c r="B346" s="10" t="s">
        <v>592</v>
      </c>
      <c r="C346" s="10">
        <v>6</v>
      </c>
      <c r="D346" s="6" t="s">
        <v>147</v>
      </c>
      <c r="E346" s="6" t="s">
        <v>147</v>
      </c>
      <c r="F346" s="6" t="s">
        <v>147</v>
      </c>
      <c r="G346" s="6" t="s">
        <v>147</v>
      </c>
      <c r="H346" s="6" t="s">
        <v>147</v>
      </c>
      <c r="I346" s="6" t="s">
        <v>147</v>
      </c>
      <c r="J346" s="6" t="s">
        <v>147</v>
      </c>
      <c r="K346" s="43">
        <f>SUM(K340:K345)</f>
        <v>941500</v>
      </c>
      <c r="L346" s="43">
        <v>78933.24</v>
      </c>
      <c r="M346" s="5" t="s">
        <v>147</v>
      </c>
      <c r="N346" s="6" t="s">
        <v>147</v>
      </c>
    </row>
  </sheetData>
  <sheetProtection/>
  <mergeCells count="80">
    <mergeCell ref="A339:N339"/>
    <mergeCell ref="A32:N32"/>
    <mergeCell ref="A320:N320"/>
    <mergeCell ref="A324:N324"/>
    <mergeCell ref="A334:N334"/>
    <mergeCell ref="A249:N249"/>
    <mergeCell ref="A4:N4"/>
    <mergeCell ref="A39:N39"/>
    <mergeCell ref="A256:N256"/>
    <mergeCell ref="E18:E21"/>
    <mergeCell ref="N18:N21"/>
    <mergeCell ref="K11:K17"/>
    <mergeCell ref="M11:M17"/>
    <mergeCell ref="N11:N17"/>
    <mergeCell ref="F18:F21"/>
    <mergeCell ref="G18:G21"/>
    <mergeCell ref="A1:N1"/>
    <mergeCell ref="J11:J17"/>
    <mergeCell ref="L11:L17"/>
    <mergeCell ref="J18:J21"/>
    <mergeCell ref="L18:L21"/>
    <mergeCell ref="I5:I6"/>
    <mergeCell ref="J5:J6"/>
    <mergeCell ref="I18:I21"/>
    <mergeCell ref="K18:K21"/>
    <mergeCell ref="D18:D21"/>
    <mergeCell ref="I11:I17"/>
    <mergeCell ref="I9:I10"/>
    <mergeCell ref="H18:H21"/>
    <mergeCell ref="M18:M21"/>
    <mergeCell ref="M9:M10"/>
    <mergeCell ref="J9:J10"/>
    <mergeCell ref="K9:K10"/>
    <mergeCell ref="L9:L10"/>
    <mergeCell ref="G9:G10"/>
    <mergeCell ref="H9:H10"/>
    <mergeCell ref="N9:N10"/>
    <mergeCell ref="A11:A17"/>
    <mergeCell ref="B11:B17"/>
    <mergeCell ref="D11:D17"/>
    <mergeCell ref="E11:E17"/>
    <mergeCell ref="F11:F17"/>
    <mergeCell ref="G11:G17"/>
    <mergeCell ref="H11:H17"/>
    <mergeCell ref="K7:K8"/>
    <mergeCell ref="I7:I8"/>
    <mergeCell ref="L7:L8"/>
    <mergeCell ref="M7:M8"/>
    <mergeCell ref="N7:N8"/>
    <mergeCell ref="A9:A10"/>
    <mergeCell ref="B9:B10"/>
    <mergeCell ref="D9:D10"/>
    <mergeCell ref="E9:E10"/>
    <mergeCell ref="F9:F10"/>
    <mergeCell ref="M5:M6"/>
    <mergeCell ref="N5:N6"/>
    <mergeCell ref="K5:K6"/>
    <mergeCell ref="L5:L6"/>
    <mergeCell ref="D7:D8"/>
    <mergeCell ref="E7:E8"/>
    <mergeCell ref="F7:F8"/>
    <mergeCell ref="G7:G8"/>
    <mergeCell ref="H7:H8"/>
    <mergeCell ref="J7:J8"/>
    <mergeCell ref="D5:D6"/>
    <mergeCell ref="E5:E6"/>
    <mergeCell ref="F5:F6"/>
    <mergeCell ref="C5:C6"/>
    <mergeCell ref="G5:G6"/>
    <mergeCell ref="H5:H6"/>
    <mergeCell ref="C9:C10"/>
    <mergeCell ref="C11:C17"/>
    <mergeCell ref="C18:C21"/>
    <mergeCell ref="A5:A6"/>
    <mergeCell ref="A7:A8"/>
    <mergeCell ref="B5:B6"/>
    <mergeCell ref="B7:B8"/>
    <mergeCell ref="A18:A21"/>
    <mergeCell ref="B18:B21"/>
    <mergeCell ref="C7:C8"/>
  </mergeCells>
  <printOptions/>
  <pageMargins left="0.16" right="0.17" top="0.97" bottom="0.26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2006-07-11T19:29:19Z</cp:lastPrinted>
  <dcterms:created xsi:type="dcterms:W3CDTF">2013-02-28T08:28:09Z</dcterms:created>
  <dcterms:modified xsi:type="dcterms:W3CDTF">2017-03-24T12:40:25Z</dcterms:modified>
  <cp:category/>
  <cp:version/>
  <cp:contentType/>
  <cp:contentStatus/>
</cp:coreProperties>
</file>